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440" windowHeight="9945"/>
  </bookViews>
  <sheets>
    <sheet name="OneLiner-Mayo15" sheetId="8" r:id="rId1"/>
    <sheet name="Locaciones" sheetId="2" r:id="rId2"/>
    <sheet name="Shoot 1" sheetId="9" r:id="rId3"/>
    <sheet name="Stunt-accion" sheetId="10" r:id="rId4"/>
    <sheet name="Ecs Accion" sheetId="11" r:id="rId5"/>
    <sheet name="Lista Stuntmen" sheetId="12" r:id="rId6"/>
  </sheets>
  <definedNames>
    <definedName name="_xlnm.Print_Titles" localSheetId="1">Locaciones!$9:$9</definedName>
    <definedName name="_xlnm.Print_Titles" localSheetId="0">'OneLiner-Mayo15'!$12:$13</definedName>
    <definedName name="_xlnm.Print_Titles" localSheetId="2">'Shoot 1'!$9:$10</definedName>
    <definedName name="_xlnm.Print_Titles" localSheetId="3">'Stunt-accion'!$3:$5</definedName>
  </definedNames>
  <calcPr calcId="125725"/>
</workbook>
</file>

<file path=xl/calcChain.xml><?xml version="1.0" encoding="utf-8"?>
<calcChain xmlns="http://schemas.openxmlformats.org/spreadsheetml/2006/main">
  <c r="G66" i="12"/>
  <c r="G65"/>
  <c r="G64"/>
  <c r="G63"/>
  <c r="G62"/>
  <c r="G61"/>
  <c r="B61"/>
  <c r="B62" s="1"/>
  <c r="B63" s="1"/>
  <c r="B64" s="1"/>
  <c r="B65" s="1"/>
  <c r="G60"/>
  <c r="G59"/>
  <c r="G58"/>
  <c r="G57"/>
  <c r="G56"/>
  <c r="G55"/>
  <c r="G54"/>
  <c r="G53"/>
  <c r="G52"/>
  <c r="G51"/>
  <c r="G50"/>
  <c r="F49"/>
  <c r="E49"/>
  <c r="F48"/>
  <c r="E48"/>
  <c r="F47"/>
  <c r="G47" s="1"/>
  <c r="E47"/>
  <c r="F46"/>
  <c r="E46"/>
  <c r="G45"/>
  <c r="F44"/>
  <c r="G44" s="1"/>
  <c r="F43"/>
  <c r="G43" s="1"/>
  <c r="F42"/>
  <c r="G42" s="1"/>
  <c r="G40"/>
  <c r="G39"/>
  <c r="G38"/>
  <c r="G37"/>
  <c r="G36"/>
  <c r="G35"/>
  <c r="G34"/>
  <c r="G33"/>
  <c r="G32"/>
  <c r="G31"/>
  <c r="G30"/>
  <c r="F29"/>
  <c r="E29"/>
  <c r="D29"/>
  <c r="D67" s="1"/>
  <c r="G28"/>
  <c r="F27"/>
  <c r="E27"/>
  <c r="G26"/>
  <c r="G25"/>
  <c r="G24"/>
  <c r="G23"/>
  <c r="F22"/>
  <c r="E22"/>
  <c r="G21"/>
  <c r="B2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F20"/>
  <c r="E20"/>
  <c r="G18"/>
  <c r="G17"/>
  <c r="G16"/>
  <c r="G15"/>
  <c r="G14"/>
  <c r="F13"/>
  <c r="G13" s="1"/>
  <c r="G20" l="1"/>
  <c r="G27"/>
  <c r="G22"/>
  <c r="G46"/>
  <c r="G49"/>
  <c r="G48"/>
  <c r="F67"/>
  <c r="G29"/>
  <c r="E67"/>
  <c r="G67" l="1"/>
</calcChain>
</file>

<file path=xl/sharedStrings.xml><?xml version="1.0" encoding="utf-8"?>
<sst xmlns="http://schemas.openxmlformats.org/spreadsheetml/2006/main" count="3497" uniqueCount="742">
  <si>
    <t>págs</t>
  </si>
  <si>
    <t>loc</t>
  </si>
  <si>
    <t>set</t>
  </si>
  <si>
    <t xml:space="preserve"> 1 + 4/8</t>
  </si>
  <si>
    <t xml:space="preserve"> 2 + 0/8</t>
  </si>
  <si>
    <t>N</t>
  </si>
  <si>
    <t>D</t>
  </si>
  <si>
    <t xml:space="preserve"> 1 + 2/8</t>
  </si>
  <si>
    <t>I / E</t>
  </si>
  <si>
    <t>E</t>
  </si>
  <si>
    <t>I</t>
  </si>
  <si>
    <t>D/N</t>
  </si>
  <si>
    <t>I/E</t>
  </si>
  <si>
    <t xml:space="preserve"> 0 + 2/8</t>
  </si>
  <si>
    <t xml:space="preserve"> 1 + 1/8</t>
  </si>
  <si>
    <t xml:space="preserve"> 0 + 1/8</t>
  </si>
  <si>
    <t xml:space="preserve"> 0 + 6/8</t>
  </si>
  <si>
    <t xml:space="preserve"> 1 + 3/8</t>
  </si>
  <si>
    <t xml:space="preserve"> 0 + 4/8</t>
  </si>
  <si>
    <t xml:space="preserve"> 1 + 7/8</t>
  </si>
  <si>
    <t xml:space="preserve"> 0 + 3/8</t>
  </si>
  <si>
    <t xml:space="preserve"> 0 + 7/8</t>
  </si>
  <si>
    <t xml:space="preserve"> 2 + 2/8</t>
  </si>
  <si>
    <t xml:space="preserve"> 1 + 5/8</t>
  </si>
  <si>
    <t xml:space="preserve"> 1 + 6/8</t>
  </si>
  <si>
    <t xml:space="preserve"> 0 + 5/8</t>
  </si>
  <si>
    <t xml:space="preserve"> 1 + 0/8</t>
  </si>
  <si>
    <t>descripción</t>
  </si>
  <si>
    <t>#</t>
  </si>
  <si>
    <t>ESCENAS POR LOCACION</t>
  </si>
  <si>
    <t>A)  ESCENAS OMITIDAS</t>
  </si>
  <si>
    <t>GUION</t>
  </si>
  <si>
    <t>ORIG</t>
  </si>
  <si>
    <t>NOTAS</t>
  </si>
  <si>
    <t>B)  NUMERACIÓN DE ESCENAS</t>
  </si>
  <si>
    <t>12A</t>
  </si>
  <si>
    <t>0 + 2/8</t>
  </si>
  <si>
    <t xml:space="preserve"> 2 + 4/8</t>
  </si>
  <si>
    <t xml:space="preserve"> 3 + 0/8</t>
  </si>
  <si>
    <t>10 escenas</t>
  </si>
  <si>
    <t xml:space="preserve">            2 escenas</t>
  </si>
  <si>
    <t xml:space="preserve">            6 escenas</t>
  </si>
  <si>
    <t xml:space="preserve">            9 escenas</t>
  </si>
  <si>
    <t xml:space="preserve">            5 escenas</t>
  </si>
  <si>
    <t xml:space="preserve">            3 escenas</t>
  </si>
  <si>
    <t xml:space="preserve">            1 escena</t>
  </si>
  <si>
    <t xml:space="preserve">            4 escenas</t>
  </si>
  <si>
    <t>J U A N   S O L O</t>
  </si>
  <si>
    <t>NUMERACIÓN DE GUIÓN SEGÚN VERSION DE MAYO 17, 2011.</t>
  </si>
  <si>
    <t>MANSIÓN LAURA</t>
  </si>
  <si>
    <t xml:space="preserve"> Cuarto Laura</t>
  </si>
  <si>
    <t>0 + 4/8</t>
  </si>
  <si>
    <t xml:space="preserve"> LAURA hace el amor a JUAN tras las cortinas, escondiéndose de Lucho</t>
  </si>
  <si>
    <t xml:space="preserve"> DESIERTO</t>
  </si>
  <si>
    <t xml:space="preserve"> Cruz de Cemento</t>
  </si>
  <si>
    <t xml:space="preserve"> PROCESIÓN indigena que lleva a JUAN SOLO sobre plataforma floreada</t>
  </si>
  <si>
    <t xml:space="preserve"> CALLE CD.</t>
  </si>
  <si>
    <t xml:space="preserve"> Calle #1 Iglesia</t>
  </si>
  <si>
    <t xml:space="preserve"> 2 + 3/8</t>
  </si>
  <si>
    <t xml:space="preserve"> MEDIO LITRO roba pístola a soldados que vigilan el toque de queda</t>
  </si>
  <si>
    <t xml:space="preserve"> BALDIO</t>
  </si>
  <si>
    <t xml:space="preserve"> Terreno baldio</t>
  </si>
  <si>
    <t xml:space="preserve"> MEDIO LITRO  rescata a JUAN bebé de ser comido por perros hambrientos</t>
  </si>
  <si>
    <t xml:space="preserve"> PARKING</t>
  </si>
  <si>
    <t xml:space="preserve"> Escalera de escape</t>
  </si>
  <si>
    <t xml:space="preserve"> MEDIO LITRO sube escalera cargando a JUAN SOLO bebé</t>
  </si>
  <si>
    <t>4A</t>
  </si>
  <si>
    <t xml:space="preserve"> Terraza Casa</t>
  </si>
  <si>
    <t xml:space="preserve"> MEDIO LITRO coloca a JUAN junto a cachorros que maman de una perra</t>
  </si>
  <si>
    <t xml:space="preserve"> JUAN en la cruz de madera moribundo habla con Dios</t>
  </si>
  <si>
    <t xml:space="preserve"> 4 MOTOCILCISTAS hieren y roban a MEDIO LITRO que da postola a JUAN</t>
  </si>
  <si>
    <t xml:space="preserve"> Rampa bajada</t>
  </si>
  <si>
    <t>6A</t>
  </si>
  <si>
    <t xml:space="preserve"> MEDIO LITRO baja en coche de pedales con un cartucho de dinamita</t>
  </si>
  <si>
    <t xml:space="preserve"> Calle #1 Iglesia-Park</t>
  </si>
  <si>
    <t xml:space="preserve"> MEDIO LITRO cruza rápidamente en carrito y hace explotar la iglesia</t>
  </si>
  <si>
    <t xml:space="preserve"> Rostro agónico de JUAN en la cruz</t>
  </si>
  <si>
    <t xml:space="preserve"> Barrio y baldio pobres</t>
  </si>
  <si>
    <t xml:space="preserve"> JUAN niño enfrenta a NIÑOS que se burlan de su cola y los hace su banda</t>
  </si>
  <si>
    <t xml:space="preserve"> BALDIO POBRE</t>
  </si>
  <si>
    <t xml:space="preserve"> Calle #3 Auto banda</t>
  </si>
  <si>
    <t xml:space="preserve"> JUAN y BANDA secuestran y violan a JOVEN OBRERA arriba del auto</t>
  </si>
  <si>
    <t>10A</t>
  </si>
  <si>
    <t xml:space="preserve"> Calle #4 Auto - obrera</t>
  </si>
  <si>
    <t xml:space="preserve"> JOVEN OBRERA es arrojada del auto en movimiento por la BANDA</t>
  </si>
  <si>
    <t xml:space="preserve"> CABARET</t>
  </si>
  <si>
    <t xml:space="preserve"> Entrada calle</t>
  </si>
  <si>
    <t xml:space="preserve"> NIÑOS HARAPIENTOS lavan el auto de la banda de Juan</t>
  </si>
  <si>
    <t xml:space="preserve"> JUAN se enfrenta violentamente a FORTACHONES que se burlan de su cola</t>
  </si>
  <si>
    <t xml:space="preserve"> MOTOCILISTAS entran al cabaret</t>
  </si>
  <si>
    <t xml:space="preserve"> CASA MINISTRO</t>
  </si>
  <si>
    <t xml:space="preserve"> JUAN y BANDA espian la casa y sus GUARURAS para planear como entrar</t>
  </si>
  <si>
    <t>13A</t>
  </si>
  <si>
    <t xml:space="preserve"> Calle #5 Auto banda</t>
  </si>
  <si>
    <t xml:space="preserve"> JUAN explica a su banda como entrarán a la casa del ministro</t>
  </si>
  <si>
    <t xml:space="preserve"> CASA DOCTOR</t>
  </si>
  <si>
    <t xml:space="preserve"> JUAN mata a su BANDA para salvar al DOCTOR de un robo</t>
  </si>
  <si>
    <t xml:space="preserve"> MINISTRO ofrece trabajo a JUAN por salvar al DOCTOR. Debe pasar una prueba</t>
  </si>
  <si>
    <t xml:space="preserve"> Oficina lujosa</t>
  </si>
  <si>
    <t xml:space="preserve"> Salón de velorio</t>
  </si>
  <si>
    <t xml:space="preserve"> Velorio donde los GUARURAS se presentan a JUAN. Ceremonia con prostitutas</t>
  </si>
  <si>
    <t xml:space="preserve"> CEMENTERIO</t>
  </si>
  <si>
    <t xml:space="preserve"> Fosa</t>
  </si>
  <si>
    <t xml:space="preserve"> JUAN rompe los huesos y mata a la VIEJA ante el asombro de los guaruras </t>
  </si>
  <si>
    <t xml:space="preserve"> Bodegón de tortura</t>
  </si>
  <si>
    <t xml:space="preserve"> JUAN es torturado y estoicamente pasa la prueba para ser aceptado</t>
  </si>
  <si>
    <t>18A</t>
  </si>
  <si>
    <t xml:space="preserve"> Baños colectivos</t>
  </si>
  <si>
    <t xml:space="preserve"> JUAN pelea con GUARURAS que se burlan de su cola. El VIEJO hace la paz</t>
  </si>
  <si>
    <t xml:space="preserve"> JUAN demanda a Dios increpándole la lluvia</t>
  </si>
  <si>
    <t xml:space="preserve"> MINISTRO sale con su escolta, suben a limousines y parten</t>
  </si>
  <si>
    <t>20A</t>
  </si>
  <si>
    <t xml:space="preserve"> Calle 6-8 Auto minsitro</t>
  </si>
  <si>
    <t xml:space="preserve"> 3 + 7/8</t>
  </si>
  <si>
    <t xml:space="preserve"> MINISTRO se queja de sus adversarios. JUAN se baja y roba a motociclista</t>
  </si>
  <si>
    <t xml:space="preserve"> EDIFICIO POR</t>
  </si>
  <si>
    <t xml:space="preserve"> JUAN, disfrazado de camarero, baja de furgoneta y entra en edificio del POP</t>
  </si>
  <si>
    <t xml:space="preserve"> CASA QUERIDA</t>
  </si>
  <si>
    <t xml:space="preserve"> Salón lujoso</t>
  </si>
  <si>
    <t xml:space="preserve"> LA LEONA canta un trango mientras GENERAL la mira por debajo de la falda</t>
  </si>
  <si>
    <t xml:space="preserve"> 4 + 1/8</t>
  </si>
  <si>
    <t xml:space="preserve"> JUAN entrega una bandeja al MINISTRO con la cabeza de Sandrínez</t>
  </si>
  <si>
    <t xml:space="preserve"> JUAN derrota en el ring al VIEJO y se hace el nuevo jefe de la escolta</t>
  </si>
  <si>
    <t xml:space="preserve"> Gimnasio</t>
  </si>
  <si>
    <t xml:space="preserve"> Cuarto de Juan</t>
  </si>
  <si>
    <t xml:space="preserve"> TUTTI-FRUTI cuidó a JUAN que ahora sale a buscar a la Hiena</t>
  </si>
  <si>
    <t>25A</t>
  </si>
  <si>
    <t xml:space="preserve"> Pasillo cuarto Juan</t>
  </si>
  <si>
    <t xml:space="preserve"> TUTTI-FRUTI sigue a JUAN que furioso va a buscar a la Hiena</t>
  </si>
  <si>
    <t xml:space="preserve"> Pasillo comedor</t>
  </si>
  <si>
    <t xml:space="preserve"> EL BOCÓN baleado sale volando por la puerta del comedor. TUTTI-FRUTI testigo</t>
  </si>
  <si>
    <t xml:space="preserve"> Comedor colectivo</t>
  </si>
  <si>
    <t>26A</t>
  </si>
  <si>
    <t xml:space="preserve"> JUAN mata a PINOCHO y a la HIENA. Los demás lo aceptan como jefe</t>
  </si>
  <si>
    <t xml:space="preserve"> Calle 9 Auto minsitro</t>
  </si>
  <si>
    <t xml:space="preserve"> MINISTRO cree que deben de mata a la Leona que es candidata de la oposición</t>
  </si>
  <si>
    <t>27A</t>
  </si>
  <si>
    <t xml:space="preserve"> UNIVERSIDAD</t>
  </si>
  <si>
    <t xml:space="preserve"> Patio central</t>
  </si>
  <si>
    <t xml:space="preserve"> MITIN de estudiantes con diversos motivos políticos</t>
  </si>
  <si>
    <t xml:space="preserve"> 2 + 1/8</t>
  </si>
  <si>
    <t xml:space="preserve"> Recoria entrada</t>
  </si>
  <si>
    <t xml:space="preserve"> JUAN dice a MINISTRO que todo esta bajo control, el RECTOR los recibe</t>
  </si>
  <si>
    <t xml:space="preserve"> Rectoria y placard</t>
  </si>
  <si>
    <t xml:space="preserve"> CLARA y AMIGOS desarman y encierran a JUAN y al MINISTRO</t>
  </si>
  <si>
    <t xml:space="preserve"> MUCHACHOS arrojan a JUAN y TUTTI-FRUTI en una pequeña oficina</t>
  </si>
  <si>
    <t xml:space="preserve"> Rectoria y oficina chica</t>
  </si>
  <si>
    <t>30A</t>
  </si>
  <si>
    <t xml:space="preserve"> Oficina Rectoria</t>
  </si>
  <si>
    <t xml:space="preserve"> CLARA cuenta la historia del MINISTRO y lo  amenaza con denunciar</t>
  </si>
  <si>
    <t xml:space="preserve"> 3 + 3/8</t>
  </si>
  <si>
    <t xml:space="preserve"> JUAN y TUTTI-FRUTI se desatan y se arrojan contra la puerta</t>
  </si>
  <si>
    <t xml:space="preserve"> JUAN acribilla a los MUCHACHOS. MINSITRO ordena mata a CLARA</t>
  </si>
  <si>
    <t xml:space="preserve"> MINISTRO en el MITIN ofrece regalos y es vitoreado y ovacionado</t>
  </si>
  <si>
    <t xml:space="preserve"> JUAN delira mientras una nube de tátanos le pica.</t>
  </si>
  <si>
    <t xml:space="preserve"> 0 +6/8</t>
  </si>
  <si>
    <t xml:space="preserve"> Como premio a su lealtad, MINISTRO asigna a JUAN como escolta de su esposa</t>
  </si>
  <si>
    <t xml:space="preserve"> Entrada reja</t>
  </si>
  <si>
    <t xml:space="preserve"> Manejando un auto sport JUAN llega a la mansión de Laura</t>
  </si>
  <si>
    <t>36A</t>
  </si>
  <si>
    <t xml:space="preserve"> Jardin y fachada princip.</t>
  </si>
  <si>
    <t xml:space="preserve"> JUAN conoce a LUCHO y le da una lección golpeando a 4 SIRVIENTES</t>
  </si>
  <si>
    <t xml:space="preserve"> Escalera entrada</t>
  </si>
  <si>
    <t xml:space="preserve"> JUAN conoce a LAURA que lo trata despóticamente</t>
  </si>
  <si>
    <t xml:space="preserve"> Cuarto criada</t>
  </si>
  <si>
    <t xml:space="preserve"> ESC. NO EN CÓMIC</t>
  </si>
  <si>
    <t xml:space="preserve"> JUAN masculla maldiciones contra Laura</t>
  </si>
  <si>
    <t xml:space="preserve"> Por unas salientes de la fachada, JUAN trepa al segundo piso</t>
  </si>
  <si>
    <t>39A</t>
  </si>
  <si>
    <t xml:space="preserve"> LAURA da un beso a LUCHO y sale. LUCHO arroja la foto de la hermana</t>
  </si>
  <si>
    <t xml:space="preserve"> Cuarto Lucho</t>
  </si>
  <si>
    <t>39B</t>
  </si>
  <si>
    <t xml:space="preserve"> JUAN toma del cuello a LAURA que sale cuando le llama Lucho</t>
  </si>
  <si>
    <t xml:space="preserve"> Habitación Laura</t>
  </si>
  <si>
    <t>39C</t>
  </si>
  <si>
    <t xml:space="preserve"> LAURA da un vaso de agua a LUCHO para que duerma</t>
  </si>
  <si>
    <t xml:space="preserve"> JUAN hace el amor a LAURA y usa su cola como segundo órgano</t>
  </si>
  <si>
    <t>39D</t>
  </si>
  <si>
    <t>39E</t>
  </si>
  <si>
    <t xml:space="preserve"> Un hipopotamo abre su boca al amanecer</t>
  </si>
  <si>
    <t>39F</t>
  </si>
  <si>
    <t xml:space="preserve"> JUAN presume su hombría y fija cuando lo debe buscar LAURA</t>
  </si>
  <si>
    <t xml:space="preserve"> JUAN y LUCHO vestidos iguales salen y suben a la limo blanca</t>
  </si>
  <si>
    <t xml:space="preserve"> JUAN y LUCHO llegan al cabaret. NIÑOS admiran a JUAN</t>
  </si>
  <si>
    <t>40A</t>
  </si>
  <si>
    <t xml:space="preserve"> JUAN da lecciones a LUCHO y bailan con prostitutas</t>
  </si>
  <si>
    <t xml:space="preserve"> JUAN y LUCHO dormido regresan a la mansión. JUAN ve la luz de Laura</t>
  </si>
  <si>
    <t xml:space="preserve"> Juan ducha comic</t>
  </si>
  <si>
    <t xml:space="preserve"> JUAN es abordado por LAURA que lo monta pese a estar cansado</t>
  </si>
  <si>
    <t xml:space="preserve"> Esc. sólo en guión</t>
  </si>
  <si>
    <t xml:space="preserve"> JUAN enseña a LUCHO a disparar. LAURA se va a sus habitaciones</t>
  </si>
  <si>
    <t xml:space="preserve"> JUAN golpea a LAURA que excitada chupa su cola</t>
  </si>
  <si>
    <t xml:space="preserve"> JUAN se asolea. LUCHO lo busca porque le llama Laura en la piscina</t>
  </si>
  <si>
    <t xml:space="preserve"> 2 + 7/8</t>
  </si>
  <si>
    <t xml:space="preserve"> JUAN mata a MINISTRO cuando lo descubren con LAURA</t>
  </si>
  <si>
    <t xml:space="preserve"> Piscina</t>
  </si>
  <si>
    <t>48A</t>
  </si>
  <si>
    <t xml:space="preserve"> Sala de partos</t>
  </si>
  <si>
    <t xml:space="preserve"> HOSPITAL</t>
  </si>
  <si>
    <t xml:space="preserve"> JUIAN nace con una cola</t>
  </si>
  <si>
    <t>48B</t>
  </si>
  <si>
    <t xml:space="preserve"> EL VIEJO deja a un bebé envuelto en baldio</t>
  </si>
  <si>
    <t xml:space="preserve"> LUCHO feliz corre por un pasillo del jardín buscando a Juan</t>
  </si>
  <si>
    <t xml:space="preserve"> Pasillo piscina</t>
  </si>
  <si>
    <t xml:space="preserve"> LUCHO reclama la muerte de padre, JUAN amordaza y ata instancias de LAURA</t>
  </si>
  <si>
    <t xml:space="preserve"> LAURA sale con el fantasma de CLARA y huye en limo con JUAN</t>
  </si>
  <si>
    <t xml:space="preserve"> Inutilmente JUAN reclama a LAURA que lleven a CLARA fantasma</t>
  </si>
  <si>
    <t>53, 54</t>
  </si>
  <si>
    <t xml:space="preserve"> Calle 10 Barrio</t>
  </si>
  <si>
    <t xml:space="preserve"> JUAN y LAURA discuten mientras CLARA canta opera</t>
  </si>
  <si>
    <t>55A</t>
  </si>
  <si>
    <t>55B</t>
  </si>
  <si>
    <t>55C</t>
  </si>
  <si>
    <t>55D</t>
  </si>
  <si>
    <t xml:space="preserve"> PAISAJES</t>
  </si>
  <si>
    <t xml:space="preserve"> Paisaje 1 carretera</t>
  </si>
  <si>
    <t xml:space="preserve"> La limo con JUAN, LAURA y CLARA toman el inicio de la carretera</t>
  </si>
  <si>
    <t xml:space="preserve"> Paisaje 2 arido</t>
  </si>
  <si>
    <t xml:space="preserve"> La limo por meseta arida</t>
  </si>
  <si>
    <t xml:space="preserve"> La limo por paisaje de desierto</t>
  </si>
  <si>
    <t xml:space="preserve"> Paisaje 3 desierto</t>
  </si>
  <si>
    <t xml:space="preserve"> La limo por carretera desierta con aldea a lo lejos</t>
  </si>
  <si>
    <t xml:space="preserve"> Paisaje 4 con aldea</t>
  </si>
  <si>
    <t xml:space="preserve"> Calle principal</t>
  </si>
  <si>
    <t xml:space="preserve"> ALDEA</t>
  </si>
  <si>
    <t xml:space="preserve"> JUAN no logra cambiar diamantes por comida y discute con INDIO VIEJO</t>
  </si>
  <si>
    <t xml:space="preserve"> LUCHO vestido como su padre decide con GUARURAS seguir a JUAN y LAURA</t>
  </si>
  <si>
    <t xml:space="preserve"> Pista de baile</t>
  </si>
  <si>
    <t xml:space="preserve"> Jardín terraza</t>
  </si>
  <si>
    <t xml:space="preserve"> JUAN carga a LAURA y CLARA. La limo atascada en el camino</t>
  </si>
  <si>
    <t xml:space="preserve"> Camino entre cerros</t>
  </si>
  <si>
    <t xml:space="preserve"> Camino entrada</t>
  </si>
  <si>
    <t xml:space="preserve"> PUEBLO </t>
  </si>
  <si>
    <t xml:space="preserve">  JUAN cargando a LAURA se dirige hacie el pequeño pueblo</t>
  </si>
  <si>
    <t>59A</t>
  </si>
  <si>
    <t xml:space="preserve"> LAURA ordena a JUAN que vea hiospedaje. Se levanta falda y entra a la cantina</t>
  </si>
  <si>
    <t>PUEBLO</t>
  </si>
  <si>
    <t xml:space="preserve"> Calle Hotel</t>
  </si>
  <si>
    <t xml:space="preserve"> LUCHO y guaruras encuentran limo blanca y se dividen para buscar a Juan</t>
  </si>
  <si>
    <t xml:space="preserve"> YANCO sale con dos botellas de la cantina y entra al hotel</t>
  </si>
  <si>
    <t>61,61A</t>
  </si>
  <si>
    <t xml:space="preserve"> Calle Hotel - escalera</t>
  </si>
  <si>
    <t xml:space="preserve"> Cuarto "A"</t>
  </si>
  <si>
    <t xml:space="preserve"> HOTEL</t>
  </si>
  <si>
    <t xml:space="preserve"> JUAN borracho atiende a CLIENTES mientras a lo lejos LAURA le reclama</t>
  </si>
  <si>
    <t xml:space="preserve"> LAURA atiende CLIENTE y exige a JUAN que siga el ritmo de música con la cola</t>
  </si>
  <si>
    <t xml:space="preserve"> Cuarto "B"</t>
  </si>
  <si>
    <t xml:space="preserve"> FRANKENSTEIN guiado por INDIO llega frente al hotel y entra cauteloso</t>
  </si>
  <si>
    <t xml:space="preserve"> FRANKENSTEIN armado escucha al viejo cantando en el otro cuarto</t>
  </si>
  <si>
    <t>65A</t>
  </si>
  <si>
    <t xml:space="preserve"> FRANKENSTEIN irrumpe violentyo, ata a JUAN que pide la muerte y sale</t>
  </si>
  <si>
    <t xml:space="preserve"> FRANKENSTEIN sale del hotel y sube a su moyo huyenmdo a gran velocidad</t>
  </si>
  <si>
    <t xml:space="preserve"> YANCO desata a JUAN que pregunta por FRANKENSTEIN y sale por la ventana</t>
  </si>
  <si>
    <t xml:space="preserve"> JUAN brinca a la calle, toma un caballo y sale a todo galope</t>
  </si>
  <si>
    <t xml:space="preserve"> Paisaje 5-7</t>
  </si>
  <si>
    <t>69A-D</t>
  </si>
  <si>
    <t xml:space="preserve"> JUAN persigue a FRANKENSTEIN, lo alcanza, le da muerte y regresa al pueblo</t>
  </si>
  <si>
    <t xml:space="preserve"> LUCHO y GUARURAS deciden seguir el camino de Frankenstein</t>
  </si>
  <si>
    <t xml:space="preserve"> Mientras descansa LAURA hace que CLIENTES penetren a JUAN que huye</t>
  </si>
  <si>
    <t xml:space="preserve"> 2 + 6/8</t>
  </si>
  <si>
    <t xml:space="preserve"> Calle puercos</t>
  </si>
  <si>
    <t xml:space="preserve"> JUAN se echa al piso a dormir entre una manada de puercos</t>
  </si>
  <si>
    <t xml:space="preserve"> LUCHO llega con GUARURAS entran a hotel y escuchamos la masacre</t>
  </si>
  <si>
    <t>72A</t>
  </si>
  <si>
    <t xml:space="preserve"> JUAN se levanta y se moja con una palangana de agua</t>
  </si>
  <si>
    <t>73A</t>
  </si>
  <si>
    <t xml:space="preserve"> JUAN habla con los FANTASMAS de los asesinados, pide los zapatos de Laura</t>
  </si>
  <si>
    <t xml:space="preserve"> JUAN toma la moto de frankenstein y sale del garage</t>
  </si>
  <si>
    <t xml:space="preserve"> Garage abandonado</t>
  </si>
  <si>
    <t xml:space="preserve"> JUAN abandona el camino de terraceria y se interna en el desierto</t>
  </si>
  <si>
    <t xml:space="preserve"> Camino terraceria</t>
  </si>
  <si>
    <t>75A</t>
  </si>
  <si>
    <t xml:space="preserve"> LUCHO y GUARURAS siguen la huella de Juan</t>
  </si>
  <si>
    <t>76A-C</t>
  </si>
  <si>
    <t xml:space="preserve"> Paisaje 8-10</t>
  </si>
  <si>
    <t xml:space="preserve"> JUAN se adentra cada vez más en el desierto</t>
  </si>
  <si>
    <t>76D</t>
  </si>
  <si>
    <t xml:space="preserve"> Paisaje 11. Grieta</t>
  </si>
  <si>
    <t xml:space="preserve"> JUAN arroja la moto sin gasolina a una enorme grieta y sigue a pie</t>
  </si>
  <si>
    <t xml:space="preserve"> Paisaje 12. Arido</t>
  </si>
  <si>
    <t xml:space="preserve"> JUAN con frio se hace un ovillo y trata de cubrirse con tierra</t>
  </si>
  <si>
    <t xml:space="preserve"> Paisaje 13. Pedregoso</t>
  </si>
  <si>
    <t xml:space="preserve"> JUAN cambia a UN INDIO los diamantes por aguardiente y una mula</t>
  </si>
  <si>
    <t xml:space="preserve"> Paisaje 14. Pedregoso</t>
  </si>
  <si>
    <t xml:space="preserve"> JUAN intenta suicidarse con el fango de torrencial lluvia. Ve una luz y se reanima</t>
  </si>
  <si>
    <t xml:space="preserve"> IGLESIA</t>
  </si>
  <si>
    <t xml:space="preserve"> JUAN entra en la iglesia después de amarrar a la mula</t>
  </si>
  <si>
    <t xml:space="preserve"> Exterior y entrada</t>
  </si>
  <si>
    <t xml:space="preserve"> Nave iglesia</t>
  </si>
  <si>
    <t xml:space="preserve"> ANICETO descubre que JUAN tiene cola como el santo y lo adora</t>
  </si>
  <si>
    <t xml:space="preserve"> JUAN es despertado por la algarabia de los INDIOS que vienen a adorarle</t>
  </si>
  <si>
    <t>Jolgorio celebrando y adorando a JUAN que derrota al DEMONIO</t>
  </si>
  <si>
    <t xml:space="preserve"> LUCHO libera a TACO y TUERTO y sigue con TUTTI-FRUTI</t>
  </si>
  <si>
    <t xml:space="preserve"> 3 + 6/8</t>
  </si>
  <si>
    <t xml:space="preserve"> JUAN come, bebe, hace curaciones milagrosas y da consejos a sus fieles</t>
  </si>
  <si>
    <t xml:space="preserve"> JUAN captura un sapo para sus curaciones y lo mete en una caja</t>
  </si>
  <si>
    <t xml:space="preserve"> Campo cercano</t>
  </si>
  <si>
    <t xml:space="preserve"> JUAN cura a un epiléptico sacándole un sapo</t>
  </si>
  <si>
    <t xml:space="preserve"> Valle reseco</t>
  </si>
  <si>
    <t xml:space="preserve"> # 15. Cultivos secos</t>
  </si>
  <si>
    <t xml:space="preserve"> Sequia. Los INDIOS constatan la enorme sequia</t>
  </si>
  <si>
    <t xml:space="preserve"> INDIOS encadenan a JUAN, adornan su cola y le quitan la comida</t>
  </si>
  <si>
    <t xml:space="preserve"> Temblando de frío, TUTTI-FRUTI y LUCHO se abrazan y renuevan pacto</t>
  </si>
  <si>
    <t xml:space="preserve"> Paisaje # 15. Seco</t>
  </si>
  <si>
    <t xml:space="preserve"> JUAN rechaza la leche de la INDIA y amoroso abre los brazos a sus fieles</t>
  </si>
  <si>
    <t xml:space="preserve"> De todos lados bajan INDIOS para procesión y celebración</t>
  </si>
  <si>
    <t xml:space="preserve"> 3 + 1/8</t>
  </si>
  <si>
    <t>JUAN muere y su fantasma baja con LUCHO mientras su cuerpo va a la iglesia</t>
  </si>
  <si>
    <t>1. LOCACIÓN DISTANTE</t>
  </si>
  <si>
    <t>Iglesia Indígena</t>
  </si>
  <si>
    <t>notas</t>
  </si>
  <si>
    <t>Paisajes varios</t>
  </si>
  <si>
    <t>Pueblo pequeño</t>
  </si>
  <si>
    <t>Aldea indígena</t>
  </si>
  <si>
    <t>Mansión primer ministro</t>
  </si>
  <si>
    <t>Mansión Laura</t>
  </si>
  <si>
    <t>Parking Medio Litro</t>
  </si>
  <si>
    <t>Cabaret "Siete espejos"</t>
  </si>
  <si>
    <t>Iglesia ciudad</t>
  </si>
  <si>
    <t>Terrenos baldios</t>
  </si>
  <si>
    <t>Cementerio</t>
  </si>
  <si>
    <t>Casa querida general</t>
  </si>
  <si>
    <t>Casa doctor</t>
  </si>
  <si>
    <t>Edificio POR</t>
  </si>
  <si>
    <t>Hospital</t>
  </si>
  <si>
    <t>Desierto / Cruz de cemento</t>
  </si>
  <si>
    <t>6 escenas</t>
  </si>
  <si>
    <t>22 escenas</t>
  </si>
  <si>
    <t xml:space="preserve">            13 escenas</t>
  </si>
  <si>
    <t>2. Locaciones México D.F.</t>
  </si>
  <si>
    <t xml:space="preserve">            23 escenas</t>
  </si>
  <si>
    <t>Calles ciudad / autos</t>
  </si>
  <si>
    <t>Hotel pueblo</t>
  </si>
  <si>
    <t>locación</t>
  </si>
  <si>
    <t xml:space="preserve"> ESCENA SÓLO EN CÓMIC</t>
  </si>
  <si>
    <t xml:space="preserve"> En cómic no hay hipopótamo</t>
  </si>
  <si>
    <t xml:space="preserve"> En cómic paternidad ministro</t>
  </si>
  <si>
    <t xml:space="preserve"> diferente tratamiento en cómic</t>
  </si>
  <si>
    <t>en cómic Flask Back de basurero</t>
  </si>
  <si>
    <t xml:space="preserve"> Escena sólo en guión</t>
  </si>
  <si>
    <t>Ciudad Universitaria</t>
  </si>
  <si>
    <t>Locaciones Cd. México:  69 escenas</t>
  </si>
  <si>
    <t>Locaciónes distantes :    48 escenas</t>
  </si>
  <si>
    <t xml:space="preserve"> JUAN cura a un epiléptico sacándole un sapo del cuerpo</t>
  </si>
  <si>
    <t xml:space="preserve"> Jolgorio celebrando y adorando a JUAN que derrota al DEMONIO</t>
  </si>
  <si>
    <t xml:space="preserve"> De todos lados bajan INDIOS para procesión y celebración   </t>
  </si>
  <si>
    <t xml:space="preserve"> JUAN demanda a Dios increpándole la lluvia y el fin de la sequía</t>
  </si>
  <si>
    <t xml:space="preserve"> JUAN delira mientras una nube de tábanos le pica.</t>
  </si>
  <si>
    <t xml:space="preserve"> 2a. Cámara?</t>
  </si>
  <si>
    <t xml:space="preserve"> LAURA ordena a JUAN que vea hospedaje se levanta la falda y entra a la cantina</t>
  </si>
  <si>
    <t xml:space="preserve"> JUAN habla con los FANTASMAS de los asesinados y pide los zapatos de Laura</t>
  </si>
  <si>
    <t xml:space="preserve"> JUAN toma la moto de Frankenstein y sale del garage</t>
  </si>
  <si>
    <t xml:space="preserve"> FRANKENSTEIN irrumpe violento, ata a JUAN que le pide la muerte y sale</t>
  </si>
  <si>
    <t xml:space="preserve"> Un hipopótamo abre su boca al amanecer</t>
  </si>
  <si>
    <t xml:space="preserve"> JUAN y LUCHO dormido regresan a la mansión. JUAN ve la luz de cuarto de Laura</t>
  </si>
  <si>
    <t xml:space="preserve"> JUAN presume su hombría y fija que dias lo debe buscar LAURA</t>
  </si>
  <si>
    <t xml:space="preserve"> LUCHO reclama la muerte de padre, JUAN lo amordaza y ata a instancias de LAURA</t>
  </si>
  <si>
    <t xml:space="preserve"> MINISTRO cree que hay que matar a la Leona que ahora es candidata de la oposición</t>
  </si>
  <si>
    <t xml:space="preserve"> MINISTRO en el MITIN ofrece regalos siendo vitoreado y ovacionado</t>
  </si>
  <si>
    <t xml:space="preserve"> CLARA y MUCHACHOS desarman y encierran a JUAN y al MINISTRO</t>
  </si>
  <si>
    <t xml:space="preserve"> JUAN acribilla a los MUCHACHOS. MINISTRO ordena matar a CLARA</t>
  </si>
  <si>
    <t xml:space="preserve"> 4 MOTOCICLISTAS hieren y roban a MEDIO LITRO que hereda pIstola a JUAN</t>
  </si>
  <si>
    <t xml:space="preserve"> en cómic son los motociclistas</t>
  </si>
  <si>
    <t xml:space="preserve"> JUAN y BANDA secuestran y violan a JOVEN OBRERA arriba del auto en marcha</t>
  </si>
  <si>
    <t xml:space="preserve"> JUAN niño enfrenta a NIÑOS que se burlan de su cola y los vuelve su banda</t>
  </si>
  <si>
    <t xml:space="preserve"> JUAN rompe los huesos y mata a la VIEJA ante el asombro de los GUARURAS</t>
  </si>
  <si>
    <t xml:space="preserve"> JUAN traiciona el plan y mata a su BANDA para salvar al DOCTOR del robo</t>
  </si>
  <si>
    <t>stunt</t>
  </si>
  <si>
    <t xml:space="preserve"> coreografía?</t>
  </si>
  <si>
    <t>x</t>
  </si>
  <si>
    <t xml:space="preserve"> FRANKENSTEIN sale del hotel y sube a su moto huyendo a gran velocidad</t>
  </si>
  <si>
    <t xml:space="preserve"> muere Tutti-Fruti</t>
  </si>
  <si>
    <t xml:space="preserve"> muere Frankenstein</t>
  </si>
  <si>
    <t>dbl</t>
  </si>
  <si>
    <t xml:space="preserve"> Steadycam? 2 locaciones</t>
  </si>
  <si>
    <t xml:space="preserve"> Juan cabalga</t>
  </si>
  <si>
    <t xml:space="preserve"> Frankenstein golpea</t>
  </si>
  <si>
    <t xml:space="preserve"> golpes y tortura</t>
  </si>
  <si>
    <t xml:space="preserve"> pelea Juan y Viejo</t>
  </si>
  <si>
    <t xml:space="preserve"> Bocón muere. Sale volando</t>
  </si>
  <si>
    <t xml:space="preserve"> Juan mata esbirros</t>
  </si>
  <si>
    <t xml:space="preserve"> Juan sube por pared</t>
  </si>
  <si>
    <t xml:space="preserve"> En el cómic Juan se ducha</t>
  </si>
  <si>
    <t xml:space="preserve"> Caen sobre mesa</t>
  </si>
  <si>
    <t xml:space="preserve"> Rompen puerta</t>
  </si>
  <si>
    <t xml:space="preserve"> Juan mata a Muchachos</t>
  </si>
  <si>
    <t xml:space="preserve"> Escalera gran altura</t>
  </si>
  <si>
    <t xml:space="preserve"> Golpean a Medio litro</t>
  </si>
  <si>
    <t xml:space="preserve"> Medio Litro baja a velocidad</t>
  </si>
  <si>
    <t xml:space="preserve"> Coche volteado</t>
  </si>
  <si>
    <t xml:space="preserve"> carrito baja veloz por calle</t>
  </si>
  <si>
    <t xml:space="preserve"> 2a. Cámara?  Caída auto en mov.</t>
  </si>
  <si>
    <t>Escenas con acción :      25 escenas</t>
  </si>
  <si>
    <t xml:space="preserve"> Muere vieja y se le arroja a la fosa</t>
  </si>
  <si>
    <t xml:space="preserve"> en continuidad con escena #1</t>
  </si>
  <si>
    <t xml:space="preserve"> escena tachada en guión</t>
  </si>
  <si>
    <t xml:space="preserve"> en cómic Flash Back de basurero</t>
  </si>
  <si>
    <t xml:space="preserve"> JUAN muere y su fantasma baja con LUCHO mientras su cuerpo va a la iglesia</t>
  </si>
  <si>
    <t xml:space="preserve"> JUAN cargando a LAURA se dirige hacie el pequeño pueblo</t>
  </si>
  <si>
    <t xml:space="preserve"> JUAN borracho atiende CLIENTES mientras desde otro cuarto LAURA le reclama</t>
  </si>
  <si>
    <t>Juan golpea sirvientes, niño colgado</t>
  </si>
  <si>
    <t xml:space="preserve"> Habitación Lucho</t>
  </si>
  <si>
    <t xml:space="preserve"> Calle 9 Auto Minsitro</t>
  </si>
  <si>
    <t xml:space="preserve"> Muerte de banda, golpes a Doctor</t>
  </si>
  <si>
    <t>semana</t>
  </si>
  <si>
    <t xml:space="preserve"> # dia rodaje</t>
  </si>
  <si>
    <t xml:space="preserve"> # dia prod.</t>
  </si>
  <si>
    <t>dia sem.</t>
  </si>
  <si>
    <t>SEM 1</t>
  </si>
  <si>
    <t>1</t>
  </si>
  <si>
    <t>L</t>
  </si>
  <si>
    <t>(DF)</t>
  </si>
  <si>
    <t>M</t>
  </si>
  <si>
    <t>Mi</t>
  </si>
  <si>
    <t>J</t>
  </si>
  <si>
    <t>V</t>
  </si>
  <si>
    <t>S</t>
  </si>
  <si>
    <t>SEM 2</t>
  </si>
  <si>
    <t>8</t>
  </si>
  <si>
    <t>9</t>
  </si>
  <si>
    <t>10</t>
  </si>
  <si>
    <t>escs.</t>
  </si>
  <si>
    <t>T U R N  A R O U N D     D A Y</t>
  </si>
  <si>
    <t>coment</t>
  </si>
  <si>
    <t xml:space="preserve"> en cómic</t>
  </si>
  <si>
    <t>SEM 3</t>
  </si>
  <si>
    <t>SEM 4</t>
  </si>
  <si>
    <t>SEM 5</t>
  </si>
  <si>
    <t xml:space="preserve"> Rectoria entrada</t>
  </si>
  <si>
    <t>SEM 6</t>
  </si>
  <si>
    <t xml:space="preserve"> no hipopot</t>
  </si>
  <si>
    <t xml:space="preserve"> sólo  guión</t>
  </si>
  <si>
    <t>ducha comic</t>
  </si>
  <si>
    <t>SEM 7</t>
  </si>
  <si>
    <t xml:space="preserve">                          T U R N  A R O U N D     D A Y</t>
  </si>
  <si>
    <t xml:space="preserve">   V I A J E    A    L O C A C I O N    D I S T A N T E</t>
  </si>
  <si>
    <t>(LOC)</t>
  </si>
  <si>
    <t>SEM 8</t>
  </si>
  <si>
    <t>SEM 9</t>
  </si>
  <si>
    <t xml:space="preserve"> dif en cómic</t>
  </si>
  <si>
    <t>SEM 10</t>
  </si>
  <si>
    <t>PLAN DE RODAJE # 1</t>
  </si>
  <si>
    <t>Semanas loc. Distante:</t>
  </si>
  <si>
    <t>Semanas Cd. México  :</t>
  </si>
  <si>
    <t>Semanas totales rodaje :</t>
  </si>
  <si>
    <t>3 + 5 dias</t>
  </si>
  <si>
    <t>6 + 1 dia</t>
  </si>
  <si>
    <t>mayo 15, 2011</t>
  </si>
  <si>
    <t>/ 2a. UNIDAD - 2a. CAMARA - PICK UP  /   Por definir y programar</t>
  </si>
  <si>
    <t>Dias turnaround:  5  /  Días de viaje:  2</t>
  </si>
  <si>
    <t xml:space="preserve"> FRANKENSTEIN irrumpe violento, ata a JUAN que pide la muerte y sale</t>
  </si>
  <si>
    <t xml:space="preserve"> </t>
  </si>
  <si>
    <t xml:space="preserve">Esc </t>
  </si>
  <si>
    <t xml:space="preserve"> EXT</t>
  </si>
  <si>
    <t xml:space="preserve"> JUAN muere y su fantasma baja con LUCHO </t>
  </si>
  <si>
    <t>acción</t>
  </si>
  <si>
    <t xml:space="preserve">     descripción </t>
  </si>
  <si>
    <t xml:space="preserve"> + Juan colgado en cruz</t>
  </si>
  <si>
    <t xml:space="preserve"> + Turba golpea y mata al Tutti-Fruti</t>
  </si>
  <si>
    <t>necesidades</t>
  </si>
  <si>
    <t xml:space="preserve"> + Stunts golpean (2)</t>
  </si>
  <si>
    <t xml:space="preserve"> mientras su cuerpo va a la iglesia</t>
  </si>
  <si>
    <t>agenda</t>
  </si>
  <si>
    <t xml:space="preserve"> + 1 dia rodaje</t>
  </si>
  <si>
    <t xml:space="preserve"> + 1 dia ensayos</t>
  </si>
  <si>
    <t xml:space="preserve"> + Piedras efecto</t>
  </si>
  <si>
    <t xml:space="preserve"> + Juan baja de la cruz</t>
  </si>
  <si>
    <t xml:space="preserve">Escs </t>
  </si>
  <si>
    <t>55A-D</t>
  </si>
  <si>
    <t>DIA</t>
  </si>
  <si>
    <t>EXT</t>
  </si>
  <si>
    <t xml:space="preserve"> Varios paisajes</t>
  </si>
  <si>
    <t xml:space="preserve"> La limo blanca con Laura, Juan y Clara van</t>
  </si>
  <si>
    <t xml:space="preserve"> por varios paisajes desérticos</t>
  </si>
  <si>
    <t xml:space="preserve"> + Limo cada vez mas sucias por paisajes</t>
  </si>
  <si>
    <t xml:space="preserve"> + Dbl Laura</t>
  </si>
  <si>
    <t xml:space="preserve"> + Dbl Clara</t>
  </si>
  <si>
    <t xml:space="preserve"> + Dbl Juan Solo</t>
  </si>
  <si>
    <t xml:space="preserve"> + Dbl Tutti-Frutti</t>
  </si>
  <si>
    <t xml:space="preserve"> + 2a Cámara por deter</t>
  </si>
  <si>
    <t xml:space="preserve"> + 2 dias rodaje</t>
  </si>
  <si>
    <t>Escs</t>
  </si>
  <si>
    <t>69 A-D</t>
  </si>
  <si>
    <t xml:space="preserve"> Paisaje 5 - 7</t>
  </si>
  <si>
    <t xml:space="preserve"> + Juan cabalga veloz por el campo</t>
  </si>
  <si>
    <t xml:space="preserve"> mata arrojándolo aun barranco</t>
  </si>
  <si>
    <t xml:space="preserve"> Juan a caballo alcanza a Frankenstein y lo</t>
  </si>
  <si>
    <t xml:space="preserve"> + Frankenstein cae de motocilceta</t>
  </si>
  <si>
    <t xml:space="preserve"> + Disparo en la cabeza del Frankenstein</t>
  </si>
  <si>
    <t xml:space="preserve"> + Piso para caida</t>
  </si>
  <si>
    <t xml:space="preserve"> + Arreglo motocileta</t>
  </si>
  <si>
    <t xml:space="preserve"> + Estopin en cabeza ?</t>
  </si>
  <si>
    <t xml:space="preserve"> + Camera car ?</t>
  </si>
  <si>
    <t xml:space="preserve"> PUEBLO</t>
  </si>
  <si>
    <t xml:space="preserve"> sale a todo galope</t>
  </si>
  <si>
    <t xml:space="preserve"> JUAN brinca a la calle, toma un caballo y</t>
  </si>
  <si>
    <t xml:space="preserve"> + Dbls Juan y Frankenstein</t>
  </si>
  <si>
    <t xml:space="preserve"> + Cuerpo Frankenstein al barranco</t>
  </si>
  <si>
    <t xml:space="preserve"> + Juan se descuelga del 2o piso</t>
  </si>
  <si>
    <t xml:space="preserve"> + Juan monta rápidamente y sale a galope</t>
  </si>
  <si>
    <t xml:space="preserve"> + Bajada de 2o piso</t>
  </si>
  <si>
    <t xml:space="preserve"> + Dbl Juan</t>
  </si>
  <si>
    <t xml:space="preserve"> + 1 dia ensayo (tbd)</t>
  </si>
  <si>
    <t>INT</t>
  </si>
  <si>
    <t xml:space="preserve"> Cuarto B</t>
  </si>
  <si>
    <t xml:space="preserve"> a cliente y toma a Juan. Laura dormida.</t>
  </si>
  <si>
    <t xml:space="preserve"> + Patada en puerta y se rompe</t>
  </si>
  <si>
    <t xml:space="preserve"> + Puerta preparada</t>
  </si>
  <si>
    <t xml:space="preserve"> + Arma caucho</t>
  </si>
  <si>
    <t xml:space="preserve"> + Golpé en cabeza</t>
  </si>
  <si>
    <t xml:space="preserve"> Frankenstein rompe puerta de patada, ataca</t>
  </si>
  <si>
    <t>Esc</t>
  </si>
  <si>
    <t xml:space="preserve"> CALLE CIUDAD</t>
  </si>
  <si>
    <t xml:space="preserve"> Calle #1 - Iglesia</t>
  </si>
  <si>
    <t xml:space="preserve"> + Volcadura de auto</t>
  </si>
  <si>
    <t xml:space="preserve"> + Preparar auto</t>
  </si>
  <si>
    <t xml:space="preserve"> + Rampa volcadura</t>
  </si>
  <si>
    <t xml:space="preserve"> + Stunt volcando</t>
  </si>
  <si>
    <t>cargando a juan Solo bebé</t>
  </si>
  <si>
    <t xml:space="preserve"> Medio Litro sube alta escalera de escape </t>
  </si>
  <si>
    <t xml:space="preserve"> + Escalera a gran altura con carga</t>
  </si>
  <si>
    <t xml:space="preserve"> + Dbl Medio Litro</t>
  </si>
  <si>
    <t xml:space="preserve"> + 1 dia de rodaje</t>
  </si>
  <si>
    <t xml:space="preserve"> + 2 dias preparación</t>
  </si>
  <si>
    <t xml:space="preserve"> Terraza casa</t>
  </si>
  <si>
    <t xml:space="preserve"> + Golpes a Medio Litro</t>
  </si>
  <si>
    <t xml:space="preserve"> 4 Motocilcistas golpean y hieren a Medio</t>
  </si>
  <si>
    <t xml:space="preserve"> Litro que, muy herido, da vieja pistola a Juan</t>
  </si>
  <si>
    <t xml:space="preserve"> + Pelea y dedos rotos</t>
  </si>
  <si>
    <t xml:space="preserve"> + Puñalada en vientre</t>
  </si>
  <si>
    <t xml:space="preserve"> + Stunts - actores</t>
  </si>
  <si>
    <t xml:space="preserve"> + Puñal retractil preparado</t>
  </si>
  <si>
    <t xml:space="preserve"> con un cartucho de dinamita encendido</t>
  </si>
  <si>
    <t xml:space="preserve"> Medio Litro baja veloz en coche de pedales </t>
  </si>
  <si>
    <t xml:space="preserve"> + Coche de pedales a velocidad</t>
  </si>
  <si>
    <t xml:space="preserve"> + Rampa de estacionamiento</t>
  </si>
  <si>
    <t xml:space="preserve"> + Coche pedales preparado</t>
  </si>
  <si>
    <t xml:space="preserve"> + Dbl Medio litro</t>
  </si>
  <si>
    <t>NOCHE</t>
  </si>
  <si>
    <t xml:space="preserve">  En toque de queda Medio Litro roba pístola a  </t>
  </si>
  <si>
    <t xml:space="preserve"> soldados mientras un auto se voltea </t>
  </si>
  <si>
    <t xml:space="preserve"> y hace explotar la iglesia</t>
  </si>
  <si>
    <t xml:space="preserve"> Medio Litro cruza rápidamente en carrito </t>
  </si>
  <si>
    <t xml:space="preserve"> + Rampa coche</t>
  </si>
  <si>
    <t xml:space="preserve"> + Arrastre coche</t>
  </si>
  <si>
    <t xml:space="preserve"> + Rampa para coche</t>
  </si>
  <si>
    <t xml:space="preserve"> Calle #4 - Auto Obrera</t>
  </si>
  <si>
    <t xml:space="preserve"> Juan desde el auto en movimiento</t>
  </si>
  <si>
    <t xml:space="preserve"> JOVEN OBRERA es arrojada por la banda de </t>
  </si>
  <si>
    <t xml:space="preserve"> + Caida desde auto</t>
  </si>
  <si>
    <t xml:space="preserve"> + Auto en movimiento veloz</t>
  </si>
  <si>
    <t xml:space="preserve"> + Stunt obrera</t>
  </si>
  <si>
    <t xml:space="preserve"> + Stunt conductor</t>
  </si>
  <si>
    <t xml:space="preserve"> que se burlan de su cola</t>
  </si>
  <si>
    <t xml:space="preserve"> Juan se enfrenta violentamente a Fortachones</t>
  </si>
  <si>
    <t xml:space="preserve"> + Botellas, mesas preparadas</t>
  </si>
  <si>
    <t xml:space="preserve"> + Stunt fortachones (5)</t>
  </si>
  <si>
    <t xml:space="preserve"> + Gran pelea</t>
  </si>
  <si>
    <t xml:space="preserve"> + Cuchilladas y mutilación</t>
  </si>
  <si>
    <t xml:space="preserve"> + 2 dias ensayos</t>
  </si>
  <si>
    <t xml:space="preserve"> Calle - Entrada</t>
  </si>
  <si>
    <t xml:space="preserve"> Juan traiciona el plan y mata a su Banda</t>
  </si>
  <si>
    <t xml:space="preserve"> para salvar del robo al Doctor</t>
  </si>
  <si>
    <t xml:space="preserve"> + Golpes a Doctor</t>
  </si>
  <si>
    <t xml:space="preserve"> + Dbl Juan y banda</t>
  </si>
  <si>
    <t xml:space="preserve"> + Cuchillos de efecto</t>
  </si>
  <si>
    <t xml:space="preserve"> + Cuchillos efecto</t>
  </si>
  <si>
    <t xml:space="preserve"> + Disparos en cuerpo</t>
  </si>
  <si>
    <t xml:space="preserve"> + Estopines en cuerpo</t>
  </si>
  <si>
    <t xml:space="preserve"> + Dbl banda y doctor (?)</t>
  </si>
  <si>
    <t xml:space="preserve"> Fosa cavada</t>
  </si>
  <si>
    <t xml:space="preserve"> ante el asombro de los Guaruras</t>
  </si>
  <si>
    <t xml:space="preserve"> Juan rompe los huesos y mata a  Vieja</t>
  </si>
  <si>
    <t xml:space="preserve"> + Cuerpo cae dentro de fosa</t>
  </si>
  <si>
    <t xml:space="preserve"> + Fosa preparada</t>
  </si>
  <si>
    <t xml:space="preserve"> + Vieja-stunt</t>
  </si>
  <si>
    <t xml:space="preserve"> Juan estoicamente esa torturado y pasa </t>
  </si>
  <si>
    <t xml:space="preserve"> + Golpes a Juan</t>
  </si>
  <si>
    <t xml:space="preserve"> + Paletas madera balsa</t>
  </si>
  <si>
    <t xml:space="preserve"> + Botella cerveza y vidrios</t>
  </si>
  <si>
    <t xml:space="preserve"> + Dbl Juan (?)</t>
  </si>
  <si>
    <t xml:space="preserve"> la prueba para ser aceptado en el grupo</t>
  </si>
  <si>
    <t xml:space="preserve"> de su cola. El Viejo hace las paces</t>
  </si>
  <si>
    <t xml:space="preserve"> Juan pelea con Guaruras que se burlan</t>
  </si>
  <si>
    <t xml:space="preserve"> + Pelea de Juan con guaruras</t>
  </si>
  <si>
    <t xml:space="preserve"> + Pelea desnudos</t>
  </si>
  <si>
    <t xml:space="preserve"> + Guaruras stunts</t>
  </si>
  <si>
    <t xml:space="preserve"> en el  nuevo jefe de la escolta</t>
  </si>
  <si>
    <t xml:space="preserve"> + Pelea de Juan y Viejo</t>
  </si>
  <si>
    <t xml:space="preserve"> + Dbl Viejo</t>
  </si>
  <si>
    <t xml:space="preserve"> + El Viejo muere</t>
  </si>
  <si>
    <t xml:space="preserve"> del comedor ante los ojos del Tutti-Fruti</t>
  </si>
  <si>
    <t xml:space="preserve"> El Bocón baleado sale volando por la puerta </t>
  </si>
  <si>
    <t xml:space="preserve"> + Cable para volar</t>
  </si>
  <si>
    <t xml:space="preserve"> + Puerta de truco</t>
  </si>
  <si>
    <t xml:space="preserve"> + Stunt Bocón</t>
  </si>
  <si>
    <t xml:space="preserve"> + Cuerpo vuela impulsado por balazo</t>
  </si>
  <si>
    <t xml:space="preserve"> demás lo aceptan como el nuevo jefe</t>
  </si>
  <si>
    <t xml:space="preserve"> Juan mata a Pincocho y a la Hiena. Los </t>
  </si>
  <si>
    <t xml:space="preserve"> + Juan da puñalada a Hiena</t>
  </si>
  <si>
    <t xml:space="preserve"> + Cuchillo retráctil</t>
  </si>
  <si>
    <t xml:space="preserve"> + Dbls ?</t>
  </si>
  <si>
    <t xml:space="preserve"> Rectoria - oficina chica</t>
  </si>
  <si>
    <t xml:space="preserve"> Muchachos arrojan a Juan y a Tutti-Fruti</t>
  </si>
  <si>
    <t xml:space="preserve"> en pequeña oficina cayendo sobre una mesa</t>
  </si>
  <si>
    <t xml:space="preserve"> + Tintero y mesa de efecto</t>
  </si>
  <si>
    <t xml:space="preserve"> + Dbls Juan y Tutti-Fruti ?</t>
  </si>
  <si>
    <t xml:space="preserve"> arrojan contra la puerta para salir</t>
  </si>
  <si>
    <t xml:space="preserve"> Juan y el Tutti-Fruti se desatan y se </t>
  </si>
  <si>
    <t xml:space="preserve"> + Juan y Tutti-frutti caen sobre mesa</t>
  </si>
  <si>
    <t xml:space="preserve">  siguiente escena)</t>
  </si>
  <si>
    <t xml:space="preserve"> (Doble puerta para match con</t>
  </si>
  <si>
    <t xml:space="preserve"> + Puerta se despedaza </t>
  </si>
  <si>
    <t xml:space="preserve"> + 2 dias ensayos y </t>
  </si>
  <si>
    <t xml:space="preserve"> + 1 dia ensayos y </t>
  </si>
  <si>
    <t xml:space="preserve"> + 1 dia ensayos y</t>
  </si>
  <si>
    <t xml:space="preserve">    preparación (rigg)</t>
  </si>
  <si>
    <t xml:space="preserve"> + 1 dia preparación </t>
  </si>
  <si>
    <t xml:space="preserve">     (rigg)</t>
  </si>
  <si>
    <t xml:space="preserve"> Rectoria - oficina rector</t>
  </si>
  <si>
    <t xml:space="preserve"> le ordena matar a Clara</t>
  </si>
  <si>
    <t xml:space="preserve"> Juan acribilla a los Muchachos. Ministro</t>
  </si>
  <si>
    <t xml:space="preserve"> + Puñal lanzado y enterrado</t>
  </si>
  <si>
    <t xml:space="preserve"> + Perta derribada</t>
  </si>
  <si>
    <t xml:space="preserve"> + Disparos y muertes</t>
  </si>
  <si>
    <t xml:space="preserve"> + Puerta efecto</t>
  </si>
  <si>
    <t xml:space="preserve"> + Guía para cuchillo lanzado </t>
  </si>
  <si>
    <t xml:space="preserve"> + Estopines cuerpo</t>
  </si>
  <si>
    <t xml:space="preserve"> Fachada y jardin</t>
  </si>
  <si>
    <t xml:space="preserve"> MANSIÓN LAURA</t>
  </si>
  <si>
    <t xml:space="preserve"> golpando a 4 de sus sirvientes</t>
  </si>
  <si>
    <t xml:space="preserve"> Juan conoce a Lucho y le da una lección </t>
  </si>
  <si>
    <t xml:space="preserve"> + Niño colgado</t>
  </si>
  <si>
    <t xml:space="preserve"> + Arnes niño colgado</t>
  </si>
  <si>
    <t xml:space="preserve"> + Pelea de Juan con Sirvientes</t>
  </si>
  <si>
    <t xml:space="preserve"> + Sirvientes stunts (4)</t>
  </si>
  <si>
    <t xml:space="preserve"> al segundo piso</t>
  </si>
  <si>
    <t xml:space="preserve"> Por unas salientes de la fachada, Juan trepa </t>
  </si>
  <si>
    <t xml:space="preserve"> + Juan trepa por pared y cornizas</t>
  </si>
  <si>
    <t xml:space="preserve"> + Preparar pared</t>
  </si>
  <si>
    <t xml:space="preserve"> JUAN mata a Ministro y Guaruras cuando lo </t>
  </si>
  <si>
    <t xml:space="preserve"> descubren con Laura en la piscina</t>
  </si>
  <si>
    <t xml:space="preserve"> + Disparo en la boca a Ministro</t>
  </si>
  <si>
    <t xml:space="preserve"> + Juan dispara a 3 guaruras </t>
  </si>
  <si>
    <t xml:space="preserve"> + Dbls guaruras (3)</t>
  </si>
  <si>
    <t xml:space="preserve"> + Disparo a mininstro en boca</t>
  </si>
  <si>
    <t>ESCENAS CON ACCION</t>
  </si>
  <si>
    <t>según break mayo 2011</t>
  </si>
  <si>
    <t>DOBLES &amp; STUNTMEN</t>
  </si>
  <si>
    <t>Coordinador acción</t>
  </si>
  <si>
    <t xml:space="preserve"> posición</t>
  </si>
  <si>
    <t>Asistente coordinador</t>
  </si>
  <si>
    <t xml:space="preserve"> Juan Solo</t>
  </si>
  <si>
    <t xml:space="preserve"> Laura</t>
  </si>
  <si>
    <t xml:space="preserve"> Clara</t>
  </si>
  <si>
    <t xml:space="preserve"> Orlando</t>
  </si>
  <si>
    <t xml:space="preserve"> Lucio</t>
  </si>
  <si>
    <t xml:space="preserve"> Coco</t>
  </si>
  <si>
    <t xml:space="preserve"> 1er Ministro</t>
  </si>
  <si>
    <t xml:space="preserve"> Medio Litro</t>
  </si>
  <si>
    <t xml:space="preserve"> Doctor</t>
  </si>
  <si>
    <t xml:space="preserve"> Vieja en fosa</t>
  </si>
  <si>
    <t xml:space="preserve"> Obrera joven</t>
  </si>
  <si>
    <t xml:space="preserve"> El Viejo</t>
  </si>
  <si>
    <t xml:space="preserve"> Tutti Fruti</t>
  </si>
  <si>
    <t xml:space="preserve"> Frankenstein</t>
  </si>
  <si>
    <t xml:space="preserve"> Hiena</t>
  </si>
  <si>
    <t xml:space="preserve"> Bocón</t>
  </si>
  <si>
    <t xml:space="preserve"> Taburete</t>
  </si>
  <si>
    <t xml:space="preserve"> Nene</t>
  </si>
  <si>
    <t xml:space="preserve"> Negro</t>
  </si>
  <si>
    <t xml:space="preserve"> Güero</t>
  </si>
  <si>
    <t xml:space="preserve"> Pinocho</t>
  </si>
  <si>
    <t xml:space="preserve"> Muchacho 1</t>
  </si>
  <si>
    <t xml:space="preserve"> Muchacho 2</t>
  </si>
  <si>
    <t xml:space="preserve"> Muchacho 3</t>
  </si>
  <si>
    <t xml:space="preserve"> Muchacho 4</t>
  </si>
  <si>
    <t xml:space="preserve"> Motociclista 1</t>
  </si>
  <si>
    <t xml:space="preserve"> Motociclista 2</t>
  </si>
  <si>
    <t xml:space="preserve"> Motociclista 3</t>
  </si>
  <si>
    <t xml:space="preserve"> Motociclista 4</t>
  </si>
  <si>
    <t xml:space="preserve"> Fortachon 1</t>
  </si>
  <si>
    <t xml:space="preserve"> Fortachon 2</t>
  </si>
  <si>
    <t xml:space="preserve"> Fortachon 3</t>
  </si>
  <si>
    <t xml:space="preserve"> Fortachon 4</t>
  </si>
  <si>
    <t xml:space="preserve"> Fortachon 5</t>
  </si>
  <si>
    <t>trv</t>
  </si>
  <si>
    <t>pre</t>
  </si>
  <si>
    <t>shoot</t>
  </si>
  <si>
    <t>escs</t>
  </si>
  <si>
    <t xml:space="preserve"> Volcadura auto (1)</t>
  </si>
  <si>
    <t xml:space="preserve"> 2, </t>
  </si>
  <si>
    <t xml:space="preserve"> 6,</t>
  </si>
  <si>
    <t>total</t>
  </si>
  <si>
    <t xml:space="preserve"> 4, 6, 6A, 7</t>
  </si>
  <si>
    <t xml:space="preserve"> 10A</t>
  </si>
  <si>
    <t xml:space="preserve"> Conductor auto (1)</t>
  </si>
  <si>
    <t xml:space="preserve"> 12,</t>
  </si>
  <si>
    <t xml:space="preserve"> 14,</t>
  </si>
  <si>
    <t xml:space="preserve"> 17,</t>
  </si>
  <si>
    <t xml:space="preserve"> 24,</t>
  </si>
  <si>
    <t xml:space="preserve"> Juan derrota en el ring al Viejo y se convierte </t>
  </si>
  <si>
    <t xml:space="preserve"> 26,</t>
  </si>
  <si>
    <t xml:space="preserve"> 18, 18A, 26A</t>
  </si>
  <si>
    <t xml:space="preserve"> 26A</t>
  </si>
  <si>
    <t xml:space="preserve"> 32,</t>
  </si>
  <si>
    <t xml:space="preserve"> + Niños golpean</t>
  </si>
  <si>
    <t xml:space="preserve"> + Golpes niños a Lucho</t>
  </si>
  <si>
    <t xml:space="preserve"> Niño colgado</t>
  </si>
  <si>
    <t xml:space="preserve"> Niño 1 - pedro</t>
  </si>
  <si>
    <t xml:space="preserve"> Niño 2 - Jose</t>
  </si>
  <si>
    <t xml:space="preserve"> Niño 3 - Juan</t>
  </si>
  <si>
    <t xml:space="preserve"> 36A,</t>
  </si>
  <si>
    <t xml:space="preserve"> Sirviente 1- Chino</t>
  </si>
  <si>
    <t xml:space="preserve"> Sirviente 2 - Filiberto</t>
  </si>
  <si>
    <t xml:space="preserve"> Sirviente 3 - Lucero</t>
  </si>
  <si>
    <t xml:space="preserve"> Sirviente 4 - Gordo</t>
  </si>
  <si>
    <t xml:space="preserve"> Lucho</t>
  </si>
  <si>
    <t xml:space="preserve"> 48,</t>
  </si>
  <si>
    <t xml:space="preserve"> 18, 18A, 48</t>
  </si>
  <si>
    <t xml:space="preserve"> Cliente hombrote</t>
  </si>
  <si>
    <t xml:space="preserve"> 65A,</t>
  </si>
  <si>
    <t xml:space="preserve"> 18A, 65A, 69A-D</t>
  </si>
  <si>
    <t xml:space="preserve"> Turba al final (5)</t>
  </si>
  <si>
    <t xml:space="preserve"> 93,</t>
  </si>
  <si>
    <t xml:space="preserve"> 12, 18, 18A, 24, 30, 36A, 39, 68, 69A-D, 93</t>
  </si>
  <si>
    <t xml:space="preserve"> 55A-D</t>
  </si>
  <si>
    <t xml:space="preserve">  10A, 55A-D</t>
  </si>
  <si>
    <t xml:space="preserve"> 10A,</t>
  </si>
  <si>
    <t xml:space="preserve">   STUNTMEN</t>
  </si>
  <si>
    <t xml:space="preserve">  DOBLES DE ACCIÓN</t>
  </si>
  <si>
    <t xml:space="preserve">  DOBLES DE CAMARA</t>
  </si>
  <si>
    <t xml:space="preserve">  C R E W</t>
  </si>
  <si>
    <t xml:space="preserve"> 1sem prep +10 sems shoot</t>
  </si>
  <si>
    <t>basado en plan rodaje mayo 2011</t>
  </si>
  <si>
    <t xml:space="preserve"> 14, 17, 26A, 31, 48</t>
  </si>
  <si>
    <t xml:space="preserve">  ACTORES (s/dbl)</t>
  </si>
  <si>
    <t>basado en break mayo 2011</t>
  </si>
  <si>
    <t>break de mayo de 2011</t>
  </si>
  <si>
    <t>7</t>
  </si>
  <si>
    <t>REV</t>
  </si>
  <si>
    <t>t o t a l e s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</si>
</sst>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8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color indexed="8"/>
      <name val="Arial"/>
      <family val="2"/>
    </font>
    <font>
      <sz val="11"/>
      <color theme="1"/>
      <name val="Arial"/>
      <family val="2"/>
    </font>
    <font>
      <i/>
      <sz val="10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</font>
    <font>
      <sz val="14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indexed="8"/>
      <name val="Arial"/>
      <family val="2"/>
    </font>
    <font>
      <b/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Alignment="1">
      <alignment horizontal="right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8" fillId="3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6" fillId="2" borderId="0" xfId="0" applyFont="1" applyFill="1"/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/>
    <xf numFmtId="0" fontId="9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17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0" xfId="0" applyFont="1" applyFill="1" applyBorder="1"/>
    <xf numFmtId="0" fontId="11" fillId="4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12" fontId="9" fillId="2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12" fontId="9" fillId="2" borderId="1" xfId="0" applyNumberFormat="1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16" fillId="4" borderId="0" xfId="0" applyFont="1" applyFill="1" applyAlignment="1">
      <alignment horizontal="left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5" fillId="5" borderId="1" xfId="0" applyFont="1" applyFill="1" applyBorder="1"/>
    <xf numFmtId="0" fontId="9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/>
    </xf>
    <xf numFmtId="0" fontId="15" fillId="5" borderId="2" xfId="0" applyFont="1" applyFill="1" applyBorder="1"/>
    <xf numFmtId="0" fontId="9" fillId="2" borderId="8" xfId="0" applyFont="1" applyFill="1" applyBorder="1"/>
    <xf numFmtId="0" fontId="9" fillId="2" borderId="8" xfId="0" applyFont="1" applyFill="1" applyBorder="1" applyAlignment="1">
      <alignment vertical="center" wrapText="1"/>
    </xf>
    <xf numFmtId="12" fontId="9" fillId="2" borderId="2" xfId="0" applyNumberFormat="1" applyFont="1" applyFill="1" applyBorder="1" applyAlignment="1">
      <alignment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15" fillId="5" borderId="10" xfId="0" applyFont="1" applyFill="1" applyBorder="1"/>
    <xf numFmtId="12" fontId="9" fillId="2" borderId="8" xfId="0" applyNumberFormat="1" applyFont="1" applyFill="1" applyBorder="1" applyAlignment="1">
      <alignment horizontal="left" vertical="center"/>
    </xf>
    <xf numFmtId="0" fontId="15" fillId="5" borderId="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vertical="center"/>
    </xf>
    <xf numFmtId="0" fontId="15" fillId="5" borderId="8" xfId="0" applyFont="1" applyFill="1" applyBorder="1"/>
    <xf numFmtId="0" fontId="9" fillId="2" borderId="9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horizontal="center"/>
    </xf>
    <xf numFmtId="0" fontId="9" fillId="5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/>
    <xf numFmtId="0" fontId="2" fillId="4" borderId="2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 wrapText="1"/>
    </xf>
    <xf numFmtId="0" fontId="15" fillId="5" borderId="8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0" fillId="4" borderId="0" xfId="0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13" xfId="0" applyFill="1" applyBorder="1"/>
    <xf numFmtId="0" fontId="3" fillId="2" borderId="13" xfId="0" applyFont="1" applyFill="1" applyBorder="1"/>
    <xf numFmtId="0" fontId="17" fillId="2" borderId="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wrapText="1"/>
    </xf>
    <xf numFmtId="0" fontId="17" fillId="2" borderId="1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15" fillId="5" borderId="10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0" fontId="15" fillId="5" borderId="12" xfId="0" applyFont="1" applyFill="1" applyBorder="1"/>
    <xf numFmtId="0" fontId="15" fillId="5" borderId="4" xfId="0" applyFont="1" applyFill="1" applyBorder="1"/>
    <xf numFmtId="0" fontId="15" fillId="2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1" xfId="0" applyBorder="1"/>
    <xf numFmtId="0" fontId="14" fillId="0" borderId="0" xfId="0" applyFont="1"/>
    <xf numFmtId="0" fontId="14" fillId="2" borderId="0" xfId="0" applyFont="1" applyFill="1"/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/>
    <xf numFmtId="0" fontId="20" fillId="2" borderId="0" xfId="0" applyFont="1" applyFill="1"/>
    <xf numFmtId="0" fontId="0" fillId="0" borderId="0" xfId="0" applyAlignment="1">
      <alignment horizontal="center"/>
    </xf>
    <xf numFmtId="0" fontId="20" fillId="2" borderId="1" xfId="0" applyFont="1" applyFill="1" applyBorder="1" applyAlignment="1">
      <alignment horizontal="center"/>
    </xf>
    <xf numFmtId="0" fontId="9" fillId="2" borderId="5" xfId="0" applyFont="1" applyFill="1" applyBorder="1"/>
    <xf numFmtId="0" fontId="20" fillId="2" borderId="1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/>
    </xf>
    <xf numFmtId="49" fontId="20" fillId="2" borderId="19" xfId="0" applyNumberFormat="1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49" fontId="20" fillId="2" borderId="16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49" fontId="20" fillId="2" borderId="3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Border="1"/>
    <xf numFmtId="0" fontId="20" fillId="2" borderId="17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0" fillId="2" borderId="4" xfId="0" applyFill="1" applyBorder="1"/>
    <xf numFmtId="0" fontId="0" fillId="2" borderId="2" xfId="0" applyFill="1" applyBorder="1"/>
    <xf numFmtId="0" fontId="15" fillId="2" borderId="0" xfId="0" applyFont="1" applyFill="1" applyBorder="1"/>
    <xf numFmtId="49" fontId="20" fillId="2" borderId="2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9" fillId="2" borderId="3" xfId="0" applyFont="1" applyFill="1" applyBorder="1" applyAlignment="1">
      <alignment vertical="center"/>
    </xf>
    <xf numFmtId="49" fontId="20" fillId="6" borderId="3" xfId="0" applyNumberFormat="1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9" fillId="6" borderId="5" xfId="0" applyFont="1" applyFill="1" applyBorder="1" applyAlignment="1">
      <alignment vertical="center"/>
    </xf>
    <xf numFmtId="49" fontId="20" fillId="6" borderId="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vertical="center" wrapText="1"/>
    </xf>
    <xf numFmtId="0" fontId="20" fillId="6" borderId="5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0" fillId="6" borderId="1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9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vertical="top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vertical="center" wrapText="1"/>
    </xf>
    <xf numFmtId="0" fontId="0" fillId="6" borderId="5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2" xfId="0" applyFill="1" applyBorder="1"/>
    <xf numFmtId="0" fontId="20" fillId="6" borderId="22" xfId="0" applyFont="1" applyFill="1" applyBorder="1"/>
    <xf numFmtId="0" fontId="0" fillId="6" borderId="17" xfId="0" applyFill="1" applyBorder="1"/>
    <xf numFmtId="0" fontId="0" fillId="6" borderId="2" xfId="0" applyFill="1" applyBorder="1"/>
    <xf numFmtId="49" fontId="0" fillId="0" borderId="0" xfId="0" applyNumberFormat="1"/>
    <xf numFmtId="1" fontId="20" fillId="2" borderId="0" xfId="0" applyNumberFormat="1" applyFon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20" fillId="6" borderId="5" xfId="0" applyNumberFormat="1" applyFont="1" applyFill="1" applyBorder="1" applyAlignment="1">
      <alignment horizontal="center"/>
    </xf>
    <xf numFmtId="49" fontId="20" fillId="6" borderId="22" xfId="0" applyNumberFormat="1" applyFont="1" applyFill="1" applyBorder="1" applyAlignment="1">
      <alignment horizontal="center"/>
    </xf>
    <xf numFmtId="1" fontId="20" fillId="6" borderId="1" xfId="0" applyNumberFormat="1" applyFont="1" applyFill="1" applyBorder="1" applyAlignment="1">
      <alignment horizontal="center"/>
    </xf>
    <xf numFmtId="1" fontId="20" fillId="2" borderId="3" xfId="0" applyNumberFormat="1" applyFont="1" applyFill="1" applyBorder="1" applyAlignment="1">
      <alignment horizontal="center"/>
    </xf>
    <xf numFmtId="1" fontId="20" fillId="2" borderId="2" xfId="0" applyNumberFormat="1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9" fontId="20" fillId="6" borderId="1" xfId="0" applyNumberFormat="1" applyFont="1" applyFill="1" applyBorder="1" applyAlignment="1">
      <alignment horizontal="center"/>
    </xf>
    <xf numFmtId="1" fontId="20" fillId="2" borderId="18" xfId="0" applyNumberFormat="1" applyFont="1" applyFill="1" applyBorder="1" applyAlignment="1">
      <alignment horizontal="center"/>
    </xf>
    <xf numFmtId="1" fontId="20" fillId="2" borderId="7" xfId="0" applyNumberFormat="1" applyFont="1" applyFill="1" applyBorder="1" applyAlignment="1">
      <alignment horizontal="center"/>
    </xf>
    <xf numFmtId="49" fontId="20" fillId="2" borderId="21" xfId="0" applyNumberFormat="1" applyFont="1" applyFill="1" applyBorder="1" applyAlignment="1">
      <alignment horizontal="center"/>
    </xf>
    <xf numFmtId="0" fontId="15" fillId="6" borderId="4" xfId="0" applyFont="1" applyFill="1" applyBorder="1"/>
    <xf numFmtId="0" fontId="0" fillId="0" borderId="3" xfId="0" applyBorder="1"/>
    <xf numFmtId="0" fontId="9" fillId="2" borderId="3" xfId="0" applyFont="1" applyFill="1" applyBorder="1"/>
    <xf numFmtId="0" fontId="15" fillId="2" borderId="2" xfId="0" applyFont="1" applyFill="1" applyBorder="1"/>
    <xf numFmtId="0" fontId="0" fillId="0" borderId="24" xfId="0" applyBorder="1"/>
    <xf numFmtId="0" fontId="2" fillId="2" borderId="5" xfId="0" applyFont="1" applyFill="1" applyBorder="1"/>
    <xf numFmtId="0" fontId="0" fillId="6" borderId="4" xfId="0" applyFill="1" applyBorder="1"/>
    <xf numFmtId="0" fontId="15" fillId="6" borderId="25" xfId="0" applyFont="1" applyFill="1" applyBorder="1"/>
    <xf numFmtId="0" fontId="0" fillId="2" borderId="3" xfId="0" applyFill="1" applyBorder="1"/>
    <xf numFmtId="1" fontId="20" fillId="2" borderId="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" fontId="14" fillId="2" borderId="0" xfId="0" applyNumberFormat="1" applyFont="1" applyFill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20" fillId="6" borderId="18" xfId="0" applyNumberFormat="1" applyFont="1" applyFill="1" applyBorder="1" applyAlignment="1">
      <alignment horizontal="center"/>
    </xf>
    <xf numFmtId="1" fontId="20" fillId="6" borderId="3" xfId="0" applyNumberFormat="1" applyFont="1" applyFill="1" applyBorder="1" applyAlignment="1">
      <alignment horizontal="center"/>
    </xf>
    <xf numFmtId="0" fontId="20" fillId="6" borderId="16" xfId="0" applyFont="1" applyFill="1" applyBorder="1" applyAlignment="1">
      <alignment horizontal="center"/>
    </xf>
    <xf numFmtId="12" fontId="9" fillId="6" borderId="1" xfId="0" applyNumberFormat="1" applyFont="1" applyFill="1" applyBorder="1" applyAlignment="1">
      <alignment vertical="center"/>
    </xf>
    <xf numFmtId="0" fontId="0" fillId="6" borderId="3" xfId="0" applyFill="1" applyBorder="1"/>
    <xf numFmtId="1" fontId="14" fillId="6" borderId="7" xfId="0" applyNumberFormat="1" applyFont="1" applyFill="1" applyBorder="1" applyAlignment="1">
      <alignment horizontal="center"/>
    </xf>
    <xf numFmtId="1" fontId="14" fillId="6" borderId="2" xfId="0" applyNumberFormat="1" applyFont="1" applyFill="1" applyBorder="1" applyAlignment="1">
      <alignment horizontal="center"/>
    </xf>
    <xf numFmtId="0" fontId="14" fillId="6" borderId="21" xfId="0" applyFont="1" applyFill="1" applyBorder="1" applyAlignment="1">
      <alignment horizontal="center"/>
    </xf>
    <xf numFmtId="1" fontId="20" fillId="2" borderId="0" xfId="0" applyNumberFormat="1" applyFont="1" applyFill="1" applyAlignment="1">
      <alignment horizontal="center"/>
    </xf>
    <xf numFmtId="0" fontId="15" fillId="2" borderId="23" xfId="0" applyFont="1" applyFill="1" applyBorder="1"/>
    <xf numFmtId="1" fontId="20" fillId="2" borderId="6" xfId="0" applyNumberFormat="1" applyFont="1" applyFill="1" applyBorder="1" applyAlignment="1">
      <alignment horizontal="center"/>
    </xf>
    <xf numFmtId="1" fontId="20" fillId="2" borderId="4" xfId="0" applyNumberFormat="1" applyFont="1" applyFill="1" applyBorder="1" applyAlignment="1">
      <alignment horizontal="center"/>
    </xf>
    <xf numFmtId="0" fontId="14" fillId="0" borderId="3" xfId="0" applyFont="1" applyBorder="1"/>
    <xf numFmtId="0" fontId="0" fillId="2" borderId="16" xfId="0" applyFill="1" applyBorder="1" applyAlignment="1">
      <alignment horizontal="center"/>
    </xf>
    <xf numFmtId="1" fontId="20" fillId="6" borderId="7" xfId="0" applyNumberFormat="1" applyFont="1" applyFill="1" applyBorder="1" applyAlignment="1">
      <alignment horizontal="center"/>
    </xf>
    <xf numFmtId="0" fontId="20" fillId="6" borderId="21" xfId="0" applyFont="1" applyFill="1" applyBorder="1" applyAlignment="1">
      <alignment horizontal="center"/>
    </xf>
    <xf numFmtId="1" fontId="20" fillId="6" borderId="2" xfId="0" applyNumberFormat="1" applyFont="1" applyFill="1" applyBorder="1" applyAlignment="1">
      <alignment horizontal="center"/>
    </xf>
    <xf numFmtId="0" fontId="0" fillId="2" borderId="6" xfId="0" applyFill="1" applyBorder="1"/>
    <xf numFmtId="1" fontId="20" fillId="6" borderId="6" xfId="0" applyNumberFormat="1" applyFont="1" applyFill="1" applyBorder="1" applyAlignment="1">
      <alignment horizontal="center"/>
    </xf>
    <xf numFmtId="0" fontId="20" fillId="6" borderId="20" xfId="0" applyFont="1" applyFill="1" applyBorder="1" applyAlignment="1">
      <alignment horizontal="center"/>
    </xf>
    <xf numFmtId="1" fontId="20" fillId="6" borderId="4" xfId="0" applyNumberFormat="1" applyFont="1" applyFill="1" applyBorder="1" applyAlignment="1">
      <alignment horizontal="center"/>
    </xf>
    <xf numFmtId="0" fontId="15" fillId="2" borderId="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1" fontId="14" fillId="2" borderId="6" xfId="0" applyNumberFormat="1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20" fillId="6" borderId="19" xfId="0" applyFont="1" applyFill="1" applyBorder="1" applyAlignment="1">
      <alignment horizontal="center"/>
    </xf>
    <xf numFmtId="0" fontId="20" fillId="6" borderId="13" xfId="0" applyFont="1" applyFill="1" applyBorder="1" applyAlignment="1">
      <alignment horizontal="center"/>
    </xf>
    <xf numFmtId="0" fontId="15" fillId="2" borderId="26" xfId="0" applyFont="1" applyFill="1" applyBorder="1"/>
    <xf numFmtId="0" fontId="0" fillId="6" borderId="1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9" fillId="6" borderId="1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 wrapText="1"/>
    </xf>
    <xf numFmtId="1" fontId="0" fillId="2" borderId="7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6" borderId="7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2" fillId="6" borderId="5" xfId="0" applyFont="1" applyFill="1" applyBorder="1" applyAlignment="1">
      <alignment vertical="center"/>
    </xf>
    <xf numFmtId="1" fontId="0" fillId="2" borderId="18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1" fontId="20" fillId="6" borderId="7" xfId="0" applyNumberFormat="1" applyFont="1" applyFill="1" applyBorder="1" applyAlignment="1">
      <alignment horizontal="center" vertical="center"/>
    </xf>
    <xf numFmtId="1" fontId="20" fillId="6" borderId="2" xfId="0" applyNumberFormat="1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0" fillId="6" borderId="21" xfId="0" applyFill="1" applyBorder="1"/>
    <xf numFmtId="0" fontId="22" fillId="2" borderId="23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" fontId="23" fillId="2" borderId="0" xfId="0" applyNumberFormat="1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" fillId="0" borderId="4" xfId="0" applyFont="1" applyBorder="1" applyAlignment="1">
      <alignment horizontal="center"/>
    </xf>
    <xf numFmtId="0" fontId="14" fillId="2" borderId="4" xfId="0" applyFont="1" applyFill="1" applyBorder="1"/>
    <xf numFmtId="0" fontId="15" fillId="2" borderId="18" xfId="0" applyFont="1" applyFill="1" applyBorder="1" applyAlignment="1">
      <alignment vertical="center"/>
    </xf>
    <xf numFmtId="0" fontId="24" fillId="2" borderId="19" xfId="0" applyFont="1" applyFill="1" applyBorder="1"/>
    <xf numFmtId="0" fontId="24" fillId="2" borderId="16" xfId="0" applyFont="1" applyFill="1" applyBorder="1"/>
    <xf numFmtId="0" fontId="15" fillId="2" borderId="7" xfId="0" applyFont="1" applyFill="1" applyBorder="1" applyAlignment="1">
      <alignment vertical="center"/>
    </xf>
    <xf numFmtId="0" fontId="24" fillId="2" borderId="13" xfId="0" applyFont="1" applyFill="1" applyBorder="1"/>
    <xf numFmtId="0" fontId="24" fillId="2" borderId="21" xfId="0" applyFont="1" applyFill="1" applyBorder="1"/>
    <xf numFmtId="0" fontId="26" fillId="7" borderId="22" xfId="0" applyFont="1" applyFill="1" applyBorder="1" applyAlignment="1">
      <alignment vertical="center"/>
    </xf>
    <xf numFmtId="0" fontId="25" fillId="7" borderId="17" xfId="0" applyFont="1" applyFill="1" applyBorder="1" applyAlignment="1">
      <alignment horizontal="right"/>
    </xf>
    <xf numFmtId="0" fontId="27" fillId="7" borderId="17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/>
    </xf>
    <xf numFmtId="0" fontId="20" fillId="2" borderId="3" xfId="0" applyFont="1" applyFill="1" applyBorder="1"/>
    <xf numFmtId="0" fontId="20" fillId="2" borderId="2" xfId="0" applyFont="1" applyFill="1" applyBorder="1"/>
    <xf numFmtId="0" fontId="20" fillId="0" borderId="0" xfId="0" applyFont="1"/>
    <xf numFmtId="0" fontId="26" fillId="2" borderId="0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9" fillId="2" borderId="19" xfId="0" applyFont="1" applyFill="1" applyBorder="1"/>
    <xf numFmtId="0" fontId="29" fillId="2" borderId="16" xfId="0" applyFont="1" applyFill="1" applyBorder="1"/>
    <xf numFmtId="0" fontId="29" fillId="2" borderId="13" xfId="0" applyFont="1" applyFill="1" applyBorder="1"/>
    <xf numFmtId="0" fontId="29" fillId="2" borderId="21" xfId="0" applyFont="1" applyFill="1" applyBorder="1"/>
    <xf numFmtId="0" fontId="30" fillId="0" borderId="0" xfId="0" applyFont="1"/>
    <xf numFmtId="0" fontId="30" fillId="2" borderId="0" xfId="0" applyFont="1" applyFill="1"/>
    <xf numFmtId="0" fontId="20" fillId="2" borderId="20" xfId="0" applyFont="1" applyFill="1" applyBorder="1"/>
    <xf numFmtId="0" fontId="20" fillId="2" borderId="21" xfId="0" applyFont="1" applyFill="1" applyBorder="1"/>
    <xf numFmtId="0" fontId="22" fillId="4" borderId="18" xfId="0" applyFont="1" applyFill="1" applyBorder="1" applyAlignment="1">
      <alignment vertical="center"/>
    </xf>
    <xf numFmtId="0" fontId="22" fillId="2" borderId="18" xfId="0" applyFont="1" applyFill="1" applyBorder="1"/>
    <xf numFmtId="0" fontId="20" fillId="0" borderId="16" xfId="0" applyFont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5" fillId="2" borderId="18" xfId="0" applyFont="1" applyFill="1" applyBorder="1"/>
    <xf numFmtId="0" fontId="31" fillId="2" borderId="1" xfId="0" applyFont="1" applyFill="1" applyBorder="1"/>
    <xf numFmtId="0" fontId="18" fillId="3" borderId="1" xfId="0" applyFont="1" applyFill="1" applyBorder="1" applyAlignment="1">
      <alignment horizontal="center"/>
    </xf>
    <xf numFmtId="0" fontId="29" fillId="2" borderId="4" xfId="0" applyFont="1" applyFill="1" applyBorder="1"/>
    <xf numFmtId="0" fontId="16" fillId="4" borderId="0" xfId="0" applyFont="1" applyFill="1" applyBorder="1" applyAlignment="1">
      <alignment horizontal="left" vertical="center"/>
    </xf>
    <xf numFmtId="0" fontId="25" fillId="7" borderId="7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left" vertical="center"/>
    </xf>
    <xf numFmtId="0" fontId="15" fillId="2" borderId="1" xfId="0" applyFont="1" applyFill="1" applyBorder="1" applyAlignment="1"/>
    <xf numFmtId="0" fontId="2" fillId="2" borderId="5" xfId="0" applyFont="1" applyFill="1" applyBorder="1" applyAlignment="1">
      <alignment vertical="center"/>
    </xf>
    <xf numFmtId="0" fontId="33" fillId="2" borderId="6" xfId="0" applyFont="1" applyFill="1" applyBorder="1" applyAlignment="1">
      <alignment horizontal="center" vertical="center"/>
    </xf>
    <xf numFmtId="0" fontId="15" fillId="2" borderId="4" xfId="0" applyFont="1" applyFill="1" applyBorder="1"/>
    <xf numFmtId="0" fontId="1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/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center" wrapText="1"/>
    </xf>
    <xf numFmtId="17" fontId="18" fillId="3" borderId="1" xfId="0" applyNumberFormat="1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2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30" fillId="2" borderId="0" xfId="0" applyFont="1" applyFill="1" applyAlignment="1">
      <alignment horizontal="center"/>
    </xf>
    <xf numFmtId="0" fontId="20" fillId="0" borderId="13" xfId="0" applyFont="1" applyBorder="1"/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0" fontId="20" fillId="0" borderId="0" xfId="0" applyFont="1" applyBorder="1"/>
    <xf numFmtId="0" fontId="14" fillId="2" borderId="22" xfId="0" applyFont="1" applyFill="1" applyBorder="1" applyAlignment="1">
      <alignment horizontal="center"/>
    </xf>
    <xf numFmtId="0" fontId="14" fillId="2" borderId="22" xfId="0" applyFont="1" applyFill="1" applyBorder="1"/>
    <xf numFmtId="0" fontId="5" fillId="8" borderId="3" xfId="0" applyFont="1" applyFill="1" applyBorder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4" fillId="0" borderId="6" xfId="0" applyFont="1" applyBorder="1"/>
    <xf numFmtId="0" fontId="14" fillId="0" borderId="18" xfId="0" applyFont="1" applyBorder="1"/>
    <xf numFmtId="0" fontId="20" fillId="0" borderId="7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4" fillId="2" borderId="6" xfId="0" applyFont="1" applyFill="1" applyBorder="1"/>
    <xf numFmtId="0" fontId="14" fillId="0" borderId="27" xfId="0" applyFont="1" applyBorder="1"/>
    <xf numFmtId="0" fontId="28" fillId="0" borderId="14" xfId="0" applyFont="1" applyBorder="1" applyAlignment="1">
      <alignment horizontal="left"/>
    </xf>
    <xf numFmtId="0" fontId="20" fillId="0" borderId="28" xfId="0" applyFont="1" applyBorder="1"/>
    <xf numFmtId="0" fontId="28" fillId="0" borderId="14" xfId="0" applyFont="1" applyBorder="1" applyAlignment="1"/>
    <xf numFmtId="0" fontId="1" fillId="0" borderId="14" xfId="0" applyFont="1" applyBorder="1"/>
    <xf numFmtId="0" fontId="14" fillId="0" borderId="28" xfId="0" applyFont="1" applyBorder="1"/>
    <xf numFmtId="0" fontId="20" fillId="0" borderId="20" xfId="0" applyFont="1" applyBorder="1" applyAlignment="1">
      <alignment horizontal="center"/>
    </xf>
    <xf numFmtId="0" fontId="14" fillId="0" borderId="0" xfId="0" applyFont="1" applyBorder="1"/>
    <xf numFmtId="0" fontId="35" fillId="4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right"/>
    </xf>
    <xf numFmtId="0" fontId="36" fillId="2" borderId="0" xfId="0" applyFont="1" applyFill="1" applyBorder="1" applyAlignment="1">
      <alignment horizontal="left"/>
    </xf>
    <xf numFmtId="0" fontId="34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14" fillId="0" borderId="4" xfId="0" applyFont="1" applyBorder="1"/>
    <xf numFmtId="0" fontId="14" fillId="0" borderId="2" xfId="0" applyFont="1" applyBorder="1"/>
    <xf numFmtId="0" fontId="20" fillId="2" borderId="5" xfId="0" applyFont="1" applyFill="1" applyBorder="1" applyAlignment="1">
      <alignment horizontal="center"/>
    </xf>
    <xf numFmtId="0" fontId="14" fillId="2" borderId="17" xfId="0" applyFont="1" applyFill="1" applyBorder="1"/>
    <xf numFmtId="0" fontId="28" fillId="2" borderId="1" xfId="0" applyFont="1" applyFill="1" applyBorder="1" applyAlignment="1">
      <alignment horizontal="center"/>
    </xf>
    <xf numFmtId="0" fontId="28" fillId="2" borderId="22" xfId="0" applyFont="1" applyFill="1" applyBorder="1"/>
    <xf numFmtId="0" fontId="15" fillId="2" borderId="0" xfId="0" applyFont="1" applyFill="1" applyBorder="1" applyAlignment="1">
      <alignment vertical="center"/>
    </xf>
    <xf numFmtId="0" fontId="29" fillId="2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92149"/>
      <color rgb="FFE1FA4C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7"/>
  <sheetViews>
    <sheetView tabSelected="1" workbookViewId="0">
      <selection activeCell="F2" sqref="F2"/>
    </sheetView>
  </sheetViews>
  <sheetFormatPr baseColWidth="10" defaultRowHeight="15"/>
  <cols>
    <col min="1" max="1" width="2.140625" style="1" customWidth="1"/>
    <col min="2" max="3" width="6.5703125" customWidth="1"/>
    <col min="4" max="4" width="16.42578125" customWidth="1"/>
    <col min="5" max="5" width="21.28515625" customWidth="1"/>
    <col min="6" max="6" width="6.28515625" customWidth="1"/>
    <col min="7" max="7" width="5.28515625" customWidth="1"/>
    <col min="8" max="8" width="9" customWidth="1"/>
    <col min="9" max="9" width="68.42578125" customWidth="1"/>
    <col min="10" max="10" width="32.85546875" customWidth="1"/>
    <col min="11" max="11" width="4" style="1" customWidth="1"/>
  </cols>
  <sheetData>
    <row r="1" spans="1:11">
      <c r="B1" s="25"/>
      <c r="C1" s="25"/>
      <c r="D1" s="6"/>
      <c r="E1" s="6"/>
      <c r="F1" s="7"/>
      <c r="G1" s="7"/>
      <c r="H1" s="6"/>
      <c r="I1" s="6"/>
      <c r="J1" s="26"/>
    </row>
    <row r="2" spans="1:11" ht="18">
      <c r="B2" s="25"/>
      <c r="C2" s="25"/>
      <c r="D2" s="70" t="s">
        <v>47</v>
      </c>
      <c r="E2" s="6"/>
      <c r="F2" s="7"/>
      <c r="G2" s="7"/>
      <c r="H2" s="6"/>
      <c r="I2" s="6"/>
      <c r="J2" s="26"/>
    </row>
    <row r="3" spans="1:11" ht="18">
      <c r="B3" s="25"/>
      <c r="C3" s="25"/>
      <c r="D3" s="70" t="s">
        <v>48</v>
      </c>
      <c r="E3" s="6"/>
      <c r="F3" s="7"/>
      <c r="G3" s="7"/>
      <c r="H3" s="6"/>
      <c r="I3" s="6"/>
      <c r="J3" s="26"/>
    </row>
    <row r="4" spans="1:11" ht="18">
      <c r="B4" s="25"/>
      <c r="C4" s="25"/>
      <c r="D4" s="8"/>
      <c r="E4" s="6"/>
      <c r="F4" s="7"/>
      <c r="G4" s="7"/>
      <c r="H4" s="6"/>
      <c r="I4" s="6"/>
      <c r="J4" s="26"/>
    </row>
    <row r="5" spans="1:11" ht="18">
      <c r="B5" s="25"/>
      <c r="C5" s="25"/>
      <c r="D5" s="70" t="s">
        <v>30</v>
      </c>
      <c r="E5" s="6"/>
      <c r="F5" s="7"/>
      <c r="G5" s="7"/>
      <c r="H5" s="6"/>
      <c r="I5" s="6"/>
      <c r="J5" s="26"/>
    </row>
    <row r="6" spans="1:11">
      <c r="B6" s="25"/>
      <c r="C6" s="25"/>
      <c r="D6" s="6"/>
      <c r="E6" s="6"/>
      <c r="F6" s="7"/>
      <c r="G6" s="7"/>
      <c r="H6" s="6"/>
      <c r="I6" s="6"/>
      <c r="J6" s="26"/>
    </row>
    <row r="7" spans="1:11" s="152" customFormat="1" ht="17.25" customHeight="1">
      <c r="A7" s="151"/>
      <c r="B7" s="150" t="s">
        <v>31</v>
      </c>
      <c r="C7" s="150"/>
      <c r="D7" s="150" t="s">
        <v>333</v>
      </c>
      <c r="E7" s="150" t="s">
        <v>2</v>
      </c>
      <c r="F7" s="150" t="s">
        <v>12</v>
      </c>
      <c r="G7" s="150" t="s">
        <v>11</v>
      </c>
      <c r="H7" s="150" t="s">
        <v>0</v>
      </c>
      <c r="I7" s="150" t="s">
        <v>27</v>
      </c>
      <c r="J7" s="150" t="s">
        <v>310</v>
      </c>
      <c r="K7" s="151"/>
    </row>
    <row r="8" spans="1:11">
      <c r="B8" s="17">
        <v>45</v>
      </c>
      <c r="C8" s="17"/>
      <c r="D8" s="16" t="s">
        <v>49</v>
      </c>
      <c r="E8" s="16" t="s">
        <v>50</v>
      </c>
      <c r="F8" s="17" t="s">
        <v>10</v>
      </c>
      <c r="G8" s="17" t="s">
        <v>6</v>
      </c>
      <c r="H8" s="16" t="s">
        <v>51</v>
      </c>
      <c r="I8" s="18" t="s">
        <v>52</v>
      </c>
      <c r="J8" s="149" t="s">
        <v>395</v>
      </c>
    </row>
    <row r="9" spans="1:11">
      <c r="B9" s="17"/>
      <c r="C9" s="17"/>
      <c r="D9" s="16"/>
      <c r="E9" s="16"/>
      <c r="F9" s="17"/>
      <c r="G9" s="17"/>
      <c r="H9" s="16"/>
      <c r="I9" s="18"/>
      <c r="J9" s="12"/>
    </row>
    <row r="10" spans="1:11">
      <c r="B10" s="27"/>
      <c r="C10" s="27"/>
      <c r="D10" s="28"/>
      <c r="E10" s="28"/>
      <c r="F10" s="27"/>
      <c r="G10" s="27"/>
      <c r="H10" s="28"/>
      <c r="I10" s="28"/>
      <c r="J10" s="29"/>
    </row>
    <row r="11" spans="1:11" ht="18">
      <c r="B11" s="30"/>
      <c r="C11" s="30"/>
      <c r="D11" s="70" t="s">
        <v>34</v>
      </c>
      <c r="E11" s="29"/>
      <c r="F11" s="31"/>
      <c r="G11" s="31"/>
      <c r="H11" s="29"/>
      <c r="I11" s="29"/>
      <c r="J11" s="26"/>
    </row>
    <row r="12" spans="1:11">
      <c r="B12" s="25"/>
      <c r="C12" s="25"/>
      <c r="D12" s="6"/>
      <c r="E12" s="6"/>
      <c r="F12" s="7"/>
      <c r="G12" s="7"/>
      <c r="H12" s="6"/>
      <c r="I12" s="6"/>
      <c r="J12" s="26"/>
    </row>
    <row r="13" spans="1:11" s="152" customFormat="1" ht="17.25" customHeight="1">
      <c r="A13" s="151"/>
      <c r="B13" s="150" t="s">
        <v>32</v>
      </c>
      <c r="C13" s="150" t="s">
        <v>740</v>
      </c>
      <c r="D13" s="150" t="s">
        <v>333</v>
      </c>
      <c r="E13" s="150" t="s">
        <v>2</v>
      </c>
      <c r="F13" s="150" t="s">
        <v>12</v>
      </c>
      <c r="G13" s="150" t="s">
        <v>11</v>
      </c>
      <c r="H13" s="150" t="s">
        <v>0</v>
      </c>
      <c r="I13" s="150" t="s">
        <v>27</v>
      </c>
      <c r="J13" s="150" t="s">
        <v>33</v>
      </c>
      <c r="K13" s="151"/>
    </row>
    <row r="14" spans="1:11">
      <c r="B14" s="14">
        <v>1</v>
      </c>
      <c r="C14" s="14">
        <v>1</v>
      </c>
      <c r="D14" s="13" t="s">
        <v>53</v>
      </c>
      <c r="E14" s="13" t="s">
        <v>54</v>
      </c>
      <c r="F14" s="14" t="s">
        <v>9</v>
      </c>
      <c r="G14" s="14" t="s">
        <v>6</v>
      </c>
      <c r="H14" s="13" t="s">
        <v>3</v>
      </c>
      <c r="I14" s="15" t="s">
        <v>55</v>
      </c>
      <c r="J14" s="40"/>
    </row>
    <row r="15" spans="1:11">
      <c r="B15" s="14">
        <v>2</v>
      </c>
      <c r="C15" s="14">
        <v>2</v>
      </c>
      <c r="D15" s="13" t="s">
        <v>56</v>
      </c>
      <c r="E15" s="13" t="s">
        <v>57</v>
      </c>
      <c r="F15" s="14" t="s">
        <v>9</v>
      </c>
      <c r="G15" s="14" t="s">
        <v>5</v>
      </c>
      <c r="H15" s="13" t="s">
        <v>58</v>
      </c>
      <c r="I15" s="15" t="s">
        <v>59</v>
      </c>
      <c r="J15" s="32"/>
    </row>
    <row r="16" spans="1:11">
      <c r="B16" s="20">
        <v>3</v>
      </c>
      <c r="C16" s="20">
        <v>3</v>
      </c>
      <c r="D16" s="12" t="s">
        <v>60</v>
      </c>
      <c r="E16" s="12" t="s">
        <v>61</v>
      </c>
      <c r="F16" s="20" t="s">
        <v>9</v>
      </c>
      <c r="G16" s="20" t="s">
        <v>5</v>
      </c>
      <c r="H16" s="12" t="s">
        <v>14</v>
      </c>
      <c r="I16" s="22" t="s">
        <v>62</v>
      </c>
      <c r="J16" s="40"/>
    </row>
    <row r="17" spans="2:10">
      <c r="B17" s="36">
        <v>4</v>
      </c>
      <c r="C17" s="36">
        <v>4</v>
      </c>
      <c r="D17" s="38" t="s">
        <v>63</v>
      </c>
      <c r="E17" s="38" t="s">
        <v>64</v>
      </c>
      <c r="F17" s="19" t="s">
        <v>9</v>
      </c>
      <c r="G17" s="19" t="s">
        <v>5</v>
      </c>
      <c r="H17" s="38" t="s">
        <v>20</v>
      </c>
      <c r="I17" s="38" t="s">
        <v>65</v>
      </c>
      <c r="J17" s="40"/>
    </row>
    <row r="18" spans="2:10" ht="15" customHeight="1">
      <c r="B18" s="20" t="s">
        <v>66</v>
      </c>
      <c r="C18" s="20"/>
      <c r="D18" s="12" t="s">
        <v>63</v>
      </c>
      <c r="E18" s="12" t="s">
        <v>67</v>
      </c>
      <c r="F18" s="20" t="s">
        <v>9</v>
      </c>
      <c r="G18" s="20" t="s">
        <v>5</v>
      </c>
      <c r="H18" s="38" t="s">
        <v>20</v>
      </c>
      <c r="I18" s="23" t="s">
        <v>68</v>
      </c>
      <c r="J18" s="32"/>
    </row>
    <row r="19" spans="2:10">
      <c r="B19" s="20">
        <v>5</v>
      </c>
      <c r="C19" s="20">
        <v>5</v>
      </c>
      <c r="D19" s="35" t="s">
        <v>53</v>
      </c>
      <c r="E19" s="35" t="s">
        <v>54</v>
      </c>
      <c r="F19" s="20" t="s">
        <v>9</v>
      </c>
      <c r="G19" s="20" t="s">
        <v>6</v>
      </c>
      <c r="H19" s="38" t="s">
        <v>20</v>
      </c>
      <c r="I19" s="22" t="s">
        <v>69</v>
      </c>
      <c r="J19" s="40"/>
    </row>
    <row r="20" spans="2:10">
      <c r="B20" s="20">
        <v>6</v>
      </c>
      <c r="C20" s="20">
        <v>6</v>
      </c>
      <c r="D20" s="12" t="s">
        <v>63</v>
      </c>
      <c r="E20" s="12" t="s">
        <v>67</v>
      </c>
      <c r="F20" s="20" t="s">
        <v>9</v>
      </c>
      <c r="G20" s="20" t="s">
        <v>5</v>
      </c>
      <c r="H20" s="12" t="s">
        <v>7</v>
      </c>
      <c r="I20" s="22" t="s">
        <v>70</v>
      </c>
      <c r="J20" s="33"/>
    </row>
    <row r="21" spans="2:10" ht="15" customHeight="1">
      <c r="B21" s="20" t="s">
        <v>72</v>
      </c>
      <c r="C21" s="20"/>
      <c r="D21" s="12" t="s">
        <v>63</v>
      </c>
      <c r="E21" s="48" t="s">
        <v>71</v>
      </c>
      <c r="F21" s="11" t="s">
        <v>9</v>
      </c>
      <c r="G21" s="11" t="s">
        <v>5</v>
      </c>
      <c r="H21" s="47" t="s">
        <v>13</v>
      </c>
      <c r="I21" s="39" t="s">
        <v>73</v>
      </c>
      <c r="J21" s="40"/>
    </row>
    <row r="22" spans="2:10" ht="15" customHeight="1">
      <c r="B22" s="20">
        <v>7</v>
      </c>
      <c r="C22" s="20">
        <v>7</v>
      </c>
      <c r="D22" s="13" t="s">
        <v>56</v>
      </c>
      <c r="E22" s="13" t="s">
        <v>74</v>
      </c>
      <c r="F22" s="11" t="s">
        <v>9</v>
      </c>
      <c r="G22" s="11" t="s">
        <v>5</v>
      </c>
      <c r="H22" s="47" t="s">
        <v>13</v>
      </c>
      <c r="I22" s="39" t="s">
        <v>75</v>
      </c>
      <c r="J22" s="40"/>
    </row>
    <row r="23" spans="2:10" ht="15" customHeight="1">
      <c r="B23" s="20">
        <v>8</v>
      </c>
      <c r="C23" s="20">
        <v>8</v>
      </c>
      <c r="D23" s="35" t="s">
        <v>53</v>
      </c>
      <c r="E23" s="35" t="s">
        <v>54</v>
      </c>
      <c r="F23" s="10" t="s">
        <v>9</v>
      </c>
      <c r="G23" s="10" t="s">
        <v>6</v>
      </c>
      <c r="H23" s="63" t="s">
        <v>20</v>
      </c>
      <c r="I23" s="39" t="s">
        <v>76</v>
      </c>
      <c r="J23" s="40"/>
    </row>
    <row r="24" spans="2:10">
      <c r="B24" s="20">
        <v>9</v>
      </c>
      <c r="C24" s="20">
        <v>9</v>
      </c>
      <c r="D24" s="13" t="s">
        <v>79</v>
      </c>
      <c r="E24" s="40" t="s">
        <v>77</v>
      </c>
      <c r="F24" s="10" t="s">
        <v>9</v>
      </c>
      <c r="G24" s="10" t="s">
        <v>6</v>
      </c>
      <c r="H24" s="40" t="s">
        <v>14</v>
      </c>
      <c r="I24" s="40" t="s">
        <v>78</v>
      </c>
      <c r="J24" s="40"/>
    </row>
    <row r="25" spans="2:10">
      <c r="B25" s="20">
        <v>10</v>
      </c>
      <c r="C25" s="20">
        <v>10</v>
      </c>
      <c r="D25" s="13" t="s">
        <v>56</v>
      </c>
      <c r="E25" s="13" t="s">
        <v>80</v>
      </c>
      <c r="F25" s="10" t="s">
        <v>8</v>
      </c>
      <c r="G25" s="10" t="s">
        <v>6</v>
      </c>
      <c r="H25" s="40" t="s">
        <v>14</v>
      </c>
      <c r="I25" s="40" t="s">
        <v>81</v>
      </c>
      <c r="J25" s="40"/>
    </row>
    <row r="26" spans="2:10">
      <c r="B26" s="20" t="s">
        <v>82</v>
      </c>
      <c r="C26" s="20"/>
      <c r="D26" s="13" t="s">
        <v>56</v>
      </c>
      <c r="E26" s="13" t="s">
        <v>83</v>
      </c>
      <c r="F26" s="10" t="s">
        <v>9</v>
      </c>
      <c r="G26" s="10" t="s">
        <v>6</v>
      </c>
      <c r="H26" s="47" t="s">
        <v>13</v>
      </c>
      <c r="I26" s="40" t="s">
        <v>84</v>
      </c>
      <c r="J26" s="40"/>
    </row>
    <row r="27" spans="2:10">
      <c r="B27" s="20">
        <v>11</v>
      </c>
      <c r="C27" s="20">
        <v>11</v>
      </c>
      <c r="D27" s="12" t="s">
        <v>85</v>
      </c>
      <c r="E27" s="12" t="s">
        <v>86</v>
      </c>
      <c r="F27" s="20" t="s">
        <v>9</v>
      </c>
      <c r="G27" s="20" t="s">
        <v>5</v>
      </c>
      <c r="H27" s="47" t="s">
        <v>13</v>
      </c>
      <c r="I27" s="22" t="s">
        <v>87</v>
      </c>
      <c r="J27" s="40"/>
    </row>
    <row r="28" spans="2:10">
      <c r="B28" s="20">
        <v>12</v>
      </c>
      <c r="C28" s="20">
        <v>12</v>
      </c>
      <c r="D28" s="12" t="s">
        <v>85</v>
      </c>
      <c r="E28" s="12" t="s">
        <v>227</v>
      </c>
      <c r="F28" s="20" t="s">
        <v>10</v>
      </c>
      <c r="G28" s="20" t="s">
        <v>5</v>
      </c>
      <c r="H28" s="12" t="s">
        <v>17</v>
      </c>
      <c r="I28" s="22" t="s">
        <v>88</v>
      </c>
      <c r="J28" s="40"/>
    </row>
    <row r="29" spans="2:10">
      <c r="B29" s="65" t="s">
        <v>35</v>
      </c>
      <c r="C29" s="65"/>
      <c r="D29" s="66" t="s">
        <v>85</v>
      </c>
      <c r="E29" s="66" t="s">
        <v>86</v>
      </c>
      <c r="F29" s="65" t="s">
        <v>9</v>
      </c>
      <c r="G29" s="65" t="s">
        <v>5</v>
      </c>
      <c r="H29" s="66" t="s">
        <v>13</v>
      </c>
      <c r="I29" s="67" t="s">
        <v>89</v>
      </c>
      <c r="J29" s="73" t="s">
        <v>334</v>
      </c>
    </row>
    <row r="30" spans="2:10">
      <c r="B30" s="20">
        <v>13</v>
      </c>
      <c r="C30" s="20">
        <v>13</v>
      </c>
      <c r="D30" s="12" t="s">
        <v>90</v>
      </c>
      <c r="E30" s="12" t="s">
        <v>86</v>
      </c>
      <c r="F30" s="20" t="s">
        <v>9</v>
      </c>
      <c r="G30" s="20" t="s">
        <v>6</v>
      </c>
      <c r="H30" s="12" t="s">
        <v>26</v>
      </c>
      <c r="I30" s="22" t="s">
        <v>91</v>
      </c>
      <c r="J30" s="32"/>
    </row>
    <row r="31" spans="2:10" ht="15" customHeight="1">
      <c r="B31" s="65" t="s">
        <v>92</v>
      </c>
      <c r="C31" s="65"/>
      <c r="D31" s="114" t="s">
        <v>56</v>
      </c>
      <c r="E31" s="114" t="s">
        <v>93</v>
      </c>
      <c r="F31" s="113" t="s">
        <v>8</v>
      </c>
      <c r="G31" s="65" t="s">
        <v>6</v>
      </c>
      <c r="H31" s="66" t="s">
        <v>25</v>
      </c>
      <c r="I31" s="115" t="s">
        <v>94</v>
      </c>
      <c r="J31" s="73" t="s">
        <v>334</v>
      </c>
    </row>
    <row r="32" spans="2:10">
      <c r="B32" s="20">
        <v>14</v>
      </c>
      <c r="C32" s="20">
        <v>14</v>
      </c>
      <c r="D32" s="12" t="s">
        <v>95</v>
      </c>
      <c r="E32" s="12" t="s">
        <v>86</v>
      </c>
      <c r="F32" s="20" t="s">
        <v>9</v>
      </c>
      <c r="G32" s="20" t="s">
        <v>6</v>
      </c>
      <c r="H32" s="12" t="s">
        <v>26</v>
      </c>
      <c r="I32" s="60" t="s">
        <v>96</v>
      </c>
      <c r="J32" s="40"/>
    </row>
    <row r="33" spans="2:10" ht="15" customHeight="1">
      <c r="B33" s="20">
        <v>15</v>
      </c>
      <c r="C33" s="20">
        <v>15</v>
      </c>
      <c r="D33" s="12" t="s">
        <v>90</v>
      </c>
      <c r="E33" s="12" t="s">
        <v>98</v>
      </c>
      <c r="F33" s="20" t="s">
        <v>10</v>
      </c>
      <c r="G33" s="20" t="s">
        <v>6</v>
      </c>
      <c r="H33" s="12" t="s">
        <v>14</v>
      </c>
      <c r="I33" s="23" t="s">
        <v>97</v>
      </c>
      <c r="J33" s="40"/>
    </row>
    <row r="34" spans="2:10">
      <c r="B34" s="20">
        <v>16</v>
      </c>
      <c r="C34" s="20">
        <v>16</v>
      </c>
      <c r="D34" s="12" t="s">
        <v>90</v>
      </c>
      <c r="E34" s="12" t="s">
        <v>99</v>
      </c>
      <c r="F34" s="20" t="s">
        <v>10</v>
      </c>
      <c r="G34" s="20" t="s">
        <v>6</v>
      </c>
      <c r="H34" s="12" t="s">
        <v>4</v>
      </c>
      <c r="I34" s="22" t="s">
        <v>100</v>
      </c>
      <c r="J34" s="40"/>
    </row>
    <row r="35" spans="2:10">
      <c r="B35" s="20">
        <v>17</v>
      </c>
      <c r="C35" s="20">
        <v>17</v>
      </c>
      <c r="D35" s="12" t="s">
        <v>101</v>
      </c>
      <c r="E35" s="12" t="s">
        <v>102</v>
      </c>
      <c r="F35" s="20" t="s">
        <v>9</v>
      </c>
      <c r="G35" s="20" t="s">
        <v>6</v>
      </c>
      <c r="H35" s="12" t="s">
        <v>24</v>
      </c>
      <c r="I35" s="22" t="s">
        <v>103</v>
      </c>
      <c r="J35" s="12"/>
    </row>
    <row r="36" spans="2:10">
      <c r="B36" s="20">
        <v>18</v>
      </c>
      <c r="C36" s="20">
        <v>18</v>
      </c>
      <c r="D36" s="12" t="s">
        <v>90</v>
      </c>
      <c r="E36" s="12" t="s">
        <v>104</v>
      </c>
      <c r="F36" s="20" t="s">
        <v>10</v>
      </c>
      <c r="G36" s="20" t="s">
        <v>6</v>
      </c>
      <c r="H36" s="12" t="s">
        <v>22</v>
      </c>
      <c r="I36" s="22" t="s">
        <v>105</v>
      </c>
      <c r="J36" s="40"/>
    </row>
    <row r="37" spans="2:10">
      <c r="B37" s="65" t="s">
        <v>106</v>
      </c>
      <c r="C37" s="65"/>
      <c r="D37" s="66" t="s">
        <v>90</v>
      </c>
      <c r="E37" s="66" t="s">
        <v>107</v>
      </c>
      <c r="F37" s="65" t="s">
        <v>10</v>
      </c>
      <c r="G37" s="65" t="s">
        <v>6</v>
      </c>
      <c r="H37" s="66" t="s">
        <v>17</v>
      </c>
      <c r="I37" s="67" t="s">
        <v>108</v>
      </c>
      <c r="J37" s="73" t="s">
        <v>334</v>
      </c>
    </row>
    <row r="38" spans="2:10" ht="15" customHeight="1">
      <c r="B38" s="20">
        <v>19</v>
      </c>
      <c r="C38" s="20">
        <v>19</v>
      </c>
      <c r="D38" s="35" t="s">
        <v>53</v>
      </c>
      <c r="E38" s="35" t="s">
        <v>54</v>
      </c>
      <c r="F38" s="20" t="s">
        <v>9</v>
      </c>
      <c r="G38" s="20" t="s">
        <v>6</v>
      </c>
      <c r="H38" s="12" t="s">
        <v>20</v>
      </c>
      <c r="I38" s="23" t="s">
        <v>109</v>
      </c>
      <c r="J38" s="40"/>
    </row>
    <row r="39" spans="2:10">
      <c r="B39" s="20">
        <v>20</v>
      </c>
      <c r="C39" s="20">
        <v>20</v>
      </c>
      <c r="D39" s="12" t="s">
        <v>90</v>
      </c>
      <c r="E39" s="12" t="s">
        <v>86</v>
      </c>
      <c r="F39" s="20" t="s">
        <v>9</v>
      </c>
      <c r="G39" s="20" t="s">
        <v>6</v>
      </c>
      <c r="H39" s="12" t="s">
        <v>26</v>
      </c>
      <c r="I39" s="22" t="s">
        <v>110</v>
      </c>
      <c r="J39" s="40"/>
    </row>
    <row r="40" spans="2:10" ht="15" customHeight="1">
      <c r="B40" s="20" t="s">
        <v>111</v>
      </c>
      <c r="C40" s="20"/>
      <c r="D40" s="12" t="s">
        <v>56</v>
      </c>
      <c r="E40" s="35" t="s">
        <v>112</v>
      </c>
      <c r="F40" s="10" t="s">
        <v>8</v>
      </c>
      <c r="G40" s="20" t="s">
        <v>6</v>
      </c>
      <c r="H40" s="12" t="s">
        <v>113</v>
      </c>
      <c r="I40" s="23" t="s">
        <v>114</v>
      </c>
      <c r="J40" s="40"/>
    </row>
    <row r="41" spans="2:10" ht="15" customHeight="1">
      <c r="B41" s="20">
        <v>21</v>
      </c>
      <c r="C41" s="20"/>
      <c r="D41" s="12" t="s">
        <v>115</v>
      </c>
      <c r="E41" s="39" t="s">
        <v>86</v>
      </c>
      <c r="F41" s="20" t="s">
        <v>9</v>
      </c>
      <c r="G41" s="20" t="s">
        <v>6</v>
      </c>
      <c r="H41" s="12" t="s">
        <v>20</v>
      </c>
      <c r="I41" s="22" t="s">
        <v>116</v>
      </c>
      <c r="J41" s="12"/>
    </row>
    <row r="42" spans="2:10">
      <c r="B42" s="20">
        <v>22</v>
      </c>
      <c r="C42" s="20"/>
      <c r="D42" s="12" t="s">
        <v>117</v>
      </c>
      <c r="E42" s="12" t="s">
        <v>118</v>
      </c>
      <c r="F42" s="20" t="s">
        <v>10</v>
      </c>
      <c r="G42" s="20" t="s">
        <v>5</v>
      </c>
      <c r="H42" s="12" t="s">
        <v>20</v>
      </c>
      <c r="I42" s="22" t="s">
        <v>119</v>
      </c>
      <c r="J42" s="12"/>
    </row>
    <row r="43" spans="2:10" ht="16.5" customHeight="1">
      <c r="B43" s="20">
        <v>23</v>
      </c>
      <c r="C43" s="20"/>
      <c r="D43" s="12" t="s">
        <v>90</v>
      </c>
      <c r="E43" s="39" t="s">
        <v>98</v>
      </c>
      <c r="F43" s="20" t="s">
        <v>10</v>
      </c>
      <c r="G43" s="20" t="s">
        <v>6</v>
      </c>
      <c r="H43" s="12" t="s">
        <v>120</v>
      </c>
      <c r="I43" s="22" t="s">
        <v>121</v>
      </c>
      <c r="J43" s="12"/>
    </row>
    <row r="44" spans="2:10">
      <c r="B44" s="20">
        <v>24</v>
      </c>
      <c r="C44" s="20"/>
      <c r="D44" s="12" t="s">
        <v>90</v>
      </c>
      <c r="E44" s="12" t="s">
        <v>123</v>
      </c>
      <c r="F44" s="20" t="s">
        <v>10</v>
      </c>
      <c r="G44" s="20" t="s">
        <v>6</v>
      </c>
      <c r="H44" s="12" t="s">
        <v>24</v>
      </c>
      <c r="I44" s="22" t="s">
        <v>122</v>
      </c>
      <c r="J44" s="12"/>
    </row>
    <row r="45" spans="2:10">
      <c r="B45" s="20">
        <v>25</v>
      </c>
      <c r="C45" s="20"/>
      <c r="D45" s="12" t="s">
        <v>90</v>
      </c>
      <c r="E45" s="12" t="s">
        <v>124</v>
      </c>
      <c r="F45" s="20" t="s">
        <v>10</v>
      </c>
      <c r="G45" s="20" t="s">
        <v>6</v>
      </c>
      <c r="H45" s="64" t="s">
        <v>3</v>
      </c>
      <c r="I45" s="22" t="s">
        <v>125</v>
      </c>
      <c r="J45" s="12"/>
    </row>
    <row r="46" spans="2:10">
      <c r="B46" s="20" t="s">
        <v>126</v>
      </c>
      <c r="C46" s="20"/>
      <c r="D46" s="12" t="s">
        <v>90</v>
      </c>
      <c r="E46" s="12" t="s">
        <v>127</v>
      </c>
      <c r="F46" s="20" t="s">
        <v>10</v>
      </c>
      <c r="G46" s="20" t="s">
        <v>6</v>
      </c>
      <c r="H46" s="12" t="s">
        <v>15</v>
      </c>
      <c r="I46" s="22" t="s">
        <v>128</v>
      </c>
      <c r="J46" s="12"/>
    </row>
    <row r="47" spans="2:10">
      <c r="B47" s="20">
        <v>26</v>
      </c>
      <c r="C47" s="20"/>
      <c r="D47" s="12" t="s">
        <v>90</v>
      </c>
      <c r="E47" s="12" t="s">
        <v>129</v>
      </c>
      <c r="F47" s="20" t="s">
        <v>10</v>
      </c>
      <c r="G47" s="20" t="s">
        <v>6</v>
      </c>
      <c r="H47" s="12" t="s">
        <v>15</v>
      </c>
      <c r="I47" s="22" t="s">
        <v>130</v>
      </c>
      <c r="J47" s="12"/>
    </row>
    <row r="48" spans="2:10">
      <c r="B48" s="20" t="s">
        <v>132</v>
      </c>
      <c r="C48" s="20"/>
      <c r="D48" s="12" t="s">
        <v>90</v>
      </c>
      <c r="E48" s="12" t="s">
        <v>131</v>
      </c>
      <c r="F48" s="20" t="s">
        <v>10</v>
      </c>
      <c r="G48" s="20" t="s">
        <v>6</v>
      </c>
      <c r="H48" s="12" t="s">
        <v>7</v>
      </c>
      <c r="I48" s="22" t="s">
        <v>133</v>
      </c>
      <c r="J48" s="12"/>
    </row>
    <row r="49" spans="2:10">
      <c r="B49" s="65">
        <v>27</v>
      </c>
      <c r="C49" s="65"/>
      <c r="D49" s="66" t="s">
        <v>56</v>
      </c>
      <c r="E49" s="114" t="s">
        <v>134</v>
      </c>
      <c r="F49" s="113" t="s">
        <v>8</v>
      </c>
      <c r="G49" s="65" t="s">
        <v>6</v>
      </c>
      <c r="H49" s="66" t="s">
        <v>20</v>
      </c>
      <c r="I49" s="67" t="s">
        <v>135</v>
      </c>
      <c r="J49" s="73" t="s">
        <v>334</v>
      </c>
    </row>
    <row r="50" spans="2:10">
      <c r="B50" s="20" t="s">
        <v>136</v>
      </c>
      <c r="C50" s="20"/>
      <c r="D50" s="12" t="s">
        <v>137</v>
      </c>
      <c r="E50" s="12" t="s">
        <v>138</v>
      </c>
      <c r="F50" s="20" t="s">
        <v>9</v>
      </c>
      <c r="G50" s="20" t="s">
        <v>6</v>
      </c>
      <c r="H50" s="12" t="s">
        <v>25</v>
      </c>
      <c r="I50" s="22" t="s">
        <v>139</v>
      </c>
      <c r="J50" s="12"/>
    </row>
    <row r="51" spans="2:10">
      <c r="B51" s="20">
        <v>28</v>
      </c>
      <c r="C51" s="20"/>
      <c r="D51" s="12" t="s">
        <v>137</v>
      </c>
      <c r="E51" s="12" t="s">
        <v>141</v>
      </c>
      <c r="F51" s="20" t="s">
        <v>9</v>
      </c>
      <c r="G51" s="20" t="s">
        <v>6</v>
      </c>
      <c r="H51" s="12" t="s">
        <v>140</v>
      </c>
      <c r="I51" s="22" t="s">
        <v>142</v>
      </c>
      <c r="J51" s="12"/>
    </row>
    <row r="52" spans="2:10">
      <c r="B52" s="20">
        <v>29</v>
      </c>
      <c r="C52" s="20"/>
      <c r="D52" s="12" t="s">
        <v>137</v>
      </c>
      <c r="E52" s="12" t="s">
        <v>143</v>
      </c>
      <c r="F52" s="20" t="s">
        <v>10</v>
      </c>
      <c r="G52" s="20" t="s">
        <v>6</v>
      </c>
      <c r="H52" s="12" t="s">
        <v>19</v>
      </c>
      <c r="I52" s="22" t="s">
        <v>144</v>
      </c>
      <c r="J52" s="12"/>
    </row>
    <row r="53" spans="2:10">
      <c r="B53" s="20">
        <v>30</v>
      </c>
      <c r="C53" s="20"/>
      <c r="D53" s="12" t="s">
        <v>137</v>
      </c>
      <c r="E53" s="12" t="s">
        <v>146</v>
      </c>
      <c r="F53" s="20" t="s">
        <v>10</v>
      </c>
      <c r="G53" s="20" t="s">
        <v>6</v>
      </c>
      <c r="H53" s="12" t="s">
        <v>15</v>
      </c>
      <c r="I53" s="22" t="s">
        <v>145</v>
      </c>
      <c r="J53" s="12"/>
    </row>
    <row r="54" spans="2:10">
      <c r="B54" s="20" t="s">
        <v>147</v>
      </c>
      <c r="C54" s="20"/>
      <c r="D54" s="12" t="s">
        <v>137</v>
      </c>
      <c r="E54" s="12" t="s">
        <v>148</v>
      </c>
      <c r="F54" s="20" t="s">
        <v>10</v>
      </c>
      <c r="G54" s="20" t="s">
        <v>6</v>
      </c>
      <c r="H54" s="12" t="s">
        <v>150</v>
      </c>
      <c r="I54" s="22" t="s">
        <v>149</v>
      </c>
      <c r="J54" s="12"/>
    </row>
    <row r="55" spans="2:10" ht="15" customHeight="1">
      <c r="B55" s="20">
        <v>31</v>
      </c>
      <c r="C55" s="20"/>
      <c r="D55" s="12" t="s">
        <v>137</v>
      </c>
      <c r="E55" s="12" t="s">
        <v>146</v>
      </c>
      <c r="F55" s="20" t="s">
        <v>10</v>
      </c>
      <c r="G55" s="20" t="s">
        <v>6</v>
      </c>
      <c r="H55" s="12" t="s">
        <v>13</v>
      </c>
      <c r="I55" s="23" t="s">
        <v>151</v>
      </c>
      <c r="J55" s="12"/>
    </row>
    <row r="56" spans="2:10" ht="15" customHeight="1">
      <c r="B56" s="20">
        <v>32</v>
      </c>
      <c r="C56" s="20"/>
      <c r="D56" s="12" t="s">
        <v>137</v>
      </c>
      <c r="E56" s="12" t="s">
        <v>148</v>
      </c>
      <c r="F56" s="20" t="s">
        <v>10</v>
      </c>
      <c r="G56" s="20" t="s">
        <v>6</v>
      </c>
      <c r="H56" s="12" t="s">
        <v>26</v>
      </c>
      <c r="I56" s="23" t="s">
        <v>152</v>
      </c>
      <c r="J56" s="12"/>
    </row>
    <row r="57" spans="2:10">
      <c r="B57" s="20">
        <v>33</v>
      </c>
      <c r="C57" s="20"/>
      <c r="D57" s="12" t="s">
        <v>137</v>
      </c>
      <c r="E57" s="12" t="s">
        <v>138</v>
      </c>
      <c r="F57" s="20" t="s">
        <v>9</v>
      </c>
      <c r="G57" s="20" t="s">
        <v>6</v>
      </c>
      <c r="H57" s="12" t="s">
        <v>25</v>
      </c>
      <c r="I57" s="22" t="s">
        <v>153</v>
      </c>
      <c r="J57" s="12"/>
    </row>
    <row r="58" spans="2:10" ht="15" customHeight="1">
      <c r="B58" s="20">
        <v>34</v>
      </c>
      <c r="C58" s="20"/>
      <c r="D58" s="12" t="s">
        <v>53</v>
      </c>
      <c r="E58" s="35" t="s">
        <v>54</v>
      </c>
      <c r="F58" s="20" t="s">
        <v>9</v>
      </c>
      <c r="G58" s="20" t="s">
        <v>6</v>
      </c>
      <c r="H58" s="12" t="s">
        <v>18</v>
      </c>
      <c r="I58" s="23" t="s">
        <v>154</v>
      </c>
      <c r="J58" s="12"/>
    </row>
    <row r="59" spans="2:10">
      <c r="B59" s="20">
        <v>35</v>
      </c>
      <c r="C59" s="20"/>
      <c r="D59" s="12" t="s">
        <v>90</v>
      </c>
      <c r="E59" s="39" t="s">
        <v>98</v>
      </c>
      <c r="F59" s="20" t="s">
        <v>10</v>
      </c>
      <c r="G59" s="20" t="s">
        <v>6</v>
      </c>
      <c r="H59" s="12" t="s">
        <v>155</v>
      </c>
      <c r="I59" s="22" t="s">
        <v>156</v>
      </c>
      <c r="J59" s="12"/>
    </row>
    <row r="60" spans="2:10">
      <c r="B60" s="20">
        <v>36</v>
      </c>
      <c r="C60" s="20"/>
      <c r="D60" s="12" t="s">
        <v>49</v>
      </c>
      <c r="E60" s="12" t="s">
        <v>157</v>
      </c>
      <c r="F60" s="20" t="s">
        <v>9</v>
      </c>
      <c r="G60" s="20" t="s">
        <v>6</v>
      </c>
      <c r="H60" s="12" t="s">
        <v>13</v>
      </c>
      <c r="I60" s="22" t="s">
        <v>158</v>
      </c>
      <c r="J60" s="12"/>
    </row>
    <row r="61" spans="2:10">
      <c r="B61" s="20" t="s">
        <v>159</v>
      </c>
      <c r="C61" s="20"/>
      <c r="D61" s="12" t="s">
        <v>49</v>
      </c>
      <c r="E61" s="12" t="s">
        <v>160</v>
      </c>
      <c r="F61" s="20" t="s">
        <v>9</v>
      </c>
      <c r="G61" s="20" t="s">
        <v>6</v>
      </c>
      <c r="H61" s="12" t="s">
        <v>37</v>
      </c>
      <c r="I61" s="22" t="s">
        <v>161</v>
      </c>
      <c r="J61" s="12"/>
    </row>
    <row r="62" spans="2:10" ht="15" customHeight="1">
      <c r="B62" s="20">
        <v>37</v>
      </c>
      <c r="C62" s="20"/>
      <c r="D62" s="12" t="s">
        <v>49</v>
      </c>
      <c r="E62" s="12" t="s">
        <v>162</v>
      </c>
      <c r="F62" s="20" t="s">
        <v>9</v>
      </c>
      <c r="G62" s="20" t="s">
        <v>6</v>
      </c>
      <c r="H62" s="12" t="s">
        <v>58</v>
      </c>
      <c r="I62" s="23" t="s">
        <v>163</v>
      </c>
      <c r="J62" s="12"/>
    </row>
    <row r="63" spans="2:10">
      <c r="B63" s="65">
        <v>38</v>
      </c>
      <c r="C63" s="65"/>
      <c r="D63" s="66" t="s">
        <v>49</v>
      </c>
      <c r="E63" s="66" t="s">
        <v>164</v>
      </c>
      <c r="F63" s="65" t="s">
        <v>10</v>
      </c>
      <c r="G63" s="65" t="s">
        <v>6</v>
      </c>
      <c r="H63" s="66" t="s">
        <v>25</v>
      </c>
      <c r="I63" s="67" t="s">
        <v>166</v>
      </c>
      <c r="J63" s="73" t="s">
        <v>334</v>
      </c>
    </row>
    <row r="64" spans="2:10">
      <c r="B64" s="20">
        <v>39</v>
      </c>
      <c r="C64" s="20"/>
      <c r="D64" s="12" t="s">
        <v>49</v>
      </c>
      <c r="E64" s="12" t="s">
        <v>160</v>
      </c>
      <c r="F64" s="20" t="s">
        <v>9</v>
      </c>
      <c r="G64" s="20" t="s">
        <v>5</v>
      </c>
      <c r="H64" s="12" t="s">
        <v>13</v>
      </c>
      <c r="I64" s="22" t="s">
        <v>167</v>
      </c>
      <c r="J64" s="12"/>
    </row>
    <row r="65" spans="2:10">
      <c r="B65" s="20" t="s">
        <v>168</v>
      </c>
      <c r="C65" s="20"/>
      <c r="D65" s="12" t="s">
        <v>49</v>
      </c>
      <c r="E65" s="12" t="s">
        <v>170</v>
      </c>
      <c r="F65" s="20" t="s">
        <v>10</v>
      </c>
      <c r="G65" s="20" t="s">
        <v>5</v>
      </c>
      <c r="H65" s="12" t="s">
        <v>13</v>
      </c>
      <c r="I65" s="22" t="s">
        <v>169</v>
      </c>
      <c r="J65" s="12"/>
    </row>
    <row r="66" spans="2:10">
      <c r="B66" s="20" t="s">
        <v>171</v>
      </c>
      <c r="C66" s="20"/>
      <c r="D66" s="12" t="s">
        <v>49</v>
      </c>
      <c r="E66" s="12" t="s">
        <v>173</v>
      </c>
      <c r="F66" s="20" t="s">
        <v>10</v>
      </c>
      <c r="G66" s="20" t="s">
        <v>5</v>
      </c>
      <c r="H66" s="12" t="s">
        <v>20</v>
      </c>
      <c r="I66" s="22" t="s">
        <v>172</v>
      </c>
      <c r="J66" s="12"/>
    </row>
    <row r="67" spans="2:10">
      <c r="B67" s="20" t="s">
        <v>174</v>
      </c>
      <c r="C67" s="20"/>
      <c r="D67" s="12" t="s">
        <v>49</v>
      </c>
      <c r="E67" s="12" t="s">
        <v>170</v>
      </c>
      <c r="F67" s="20" t="s">
        <v>10</v>
      </c>
      <c r="G67" s="20" t="s">
        <v>5</v>
      </c>
      <c r="H67" s="12" t="s">
        <v>13</v>
      </c>
      <c r="I67" s="22" t="s">
        <v>175</v>
      </c>
      <c r="J67" s="12"/>
    </row>
    <row r="68" spans="2:10">
      <c r="B68" s="20" t="s">
        <v>177</v>
      </c>
      <c r="C68" s="20"/>
      <c r="D68" s="12" t="s">
        <v>49</v>
      </c>
      <c r="E68" s="12" t="s">
        <v>173</v>
      </c>
      <c r="F68" s="20" t="s">
        <v>10</v>
      </c>
      <c r="G68" s="20" t="s">
        <v>5</v>
      </c>
      <c r="H68" s="12" t="s">
        <v>21</v>
      </c>
      <c r="I68" s="22" t="s">
        <v>176</v>
      </c>
      <c r="J68" s="12"/>
    </row>
    <row r="69" spans="2:10">
      <c r="B69" s="20" t="s">
        <v>178</v>
      </c>
      <c r="C69" s="20"/>
      <c r="D69" s="12" t="s">
        <v>49</v>
      </c>
      <c r="E69" s="12" t="s">
        <v>160</v>
      </c>
      <c r="F69" s="20" t="s">
        <v>9</v>
      </c>
      <c r="G69" s="20" t="s">
        <v>6</v>
      </c>
      <c r="H69" s="64" t="s">
        <v>15</v>
      </c>
      <c r="I69" s="22" t="s">
        <v>179</v>
      </c>
      <c r="J69" s="91" t="s">
        <v>335</v>
      </c>
    </row>
    <row r="70" spans="2:10">
      <c r="B70" s="20" t="s">
        <v>180</v>
      </c>
      <c r="C70" s="20"/>
      <c r="D70" s="12" t="s">
        <v>49</v>
      </c>
      <c r="E70" s="12" t="s">
        <v>173</v>
      </c>
      <c r="F70" s="20" t="s">
        <v>10</v>
      </c>
      <c r="G70" s="20" t="s">
        <v>6</v>
      </c>
      <c r="H70" s="12" t="s">
        <v>13</v>
      </c>
      <c r="I70" s="22" t="s">
        <v>181</v>
      </c>
      <c r="J70" s="12"/>
    </row>
    <row r="71" spans="2:10">
      <c r="B71" s="65">
        <v>40</v>
      </c>
      <c r="C71" s="65"/>
      <c r="D71" s="66" t="s">
        <v>49</v>
      </c>
      <c r="E71" s="66" t="s">
        <v>160</v>
      </c>
      <c r="F71" s="65" t="s">
        <v>9</v>
      </c>
      <c r="G71" s="65" t="s">
        <v>5</v>
      </c>
      <c r="H71" s="66" t="s">
        <v>15</v>
      </c>
      <c r="I71" s="67" t="s">
        <v>182</v>
      </c>
      <c r="J71" s="73" t="s">
        <v>334</v>
      </c>
    </row>
    <row r="72" spans="2:10">
      <c r="B72" s="20" t="s">
        <v>184</v>
      </c>
      <c r="C72" s="20"/>
      <c r="D72" s="12" t="s">
        <v>85</v>
      </c>
      <c r="E72" s="12" t="s">
        <v>86</v>
      </c>
      <c r="F72" s="20" t="s">
        <v>9</v>
      </c>
      <c r="G72" s="20" t="s">
        <v>5</v>
      </c>
      <c r="H72" s="12" t="s">
        <v>18</v>
      </c>
      <c r="I72" s="22" t="s">
        <v>183</v>
      </c>
      <c r="J72" s="12"/>
    </row>
    <row r="73" spans="2:10">
      <c r="B73" s="20">
        <v>41</v>
      </c>
      <c r="C73" s="20"/>
      <c r="D73" s="12" t="s">
        <v>85</v>
      </c>
      <c r="E73" s="12" t="s">
        <v>227</v>
      </c>
      <c r="F73" s="20" t="s">
        <v>10</v>
      </c>
      <c r="G73" s="20" t="s">
        <v>5</v>
      </c>
      <c r="H73" s="12" t="s">
        <v>4</v>
      </c>
      <c r="I73" s="22" t="s">
        <v>185</v>
      </c>
      <c r="J73" s="12"/>
    </row>
    <row r="74" spans="2:10">
      <c r="B74" s="20">
        <v>42</v>
      </c>
      <c r="C74" s="20"/>
      <c r="D74" s="12" t="s">
        <v>49</v>
      </c>
      <c r="E74" s="12" t="s">
        <v>160</v>
      </c>
      <c r="F74" s="20" t="s">
        <v>9</v>
      </c>
      <c r="G74" s="20" t="s">
        <v>5</v>
      </c>
      <c r="H74" s="12" t="s">
        <v>13</v>
      </c>
      <c r="I74" s="22" t="s">
        <v>186</v>
      </c>
      <c r="J74" s="12"/>
    </row>
    <row r="75" spans="2:10">
      <c r="B75" s="20">
        <v>43</v>
      </c>
      <c r="C75" s="20"/>
      <c r="D75" s="12" t="s">
        <v>49</v>
      </c>
      <c r="E75" s="12" t="s">
        <v>164</v>
      </c>
      <c r="F75" s="20" t="s">
        <v>10</v>
      </c>
      <c r="G75" s="20" t="s">
        <v>5</v>
      </c>
      <c r="H75" s="12" t="s">
        <v>25</v>
      </c>
      <c r="I75" s="22" t="s">
        <v>188</v>
      </c>
      <c r="J75" s="91" t="s">
        <v>187</v>
      </c>
    </row>
    <row r="76" spans="2:10">
      <c r="B76" s="65">
        <v>44</v>
      </c>
      <c r="C76" s="65"/>
      <c r="D76" s="66" t="s">
        <v>49</v>
      </c>
      <c r="E76" s="66" t="s">
        <v>160</v>
      </c>
      <c r="F76" s="65" t="s">
        <v>9</v>
      </c>
      <c r="G76" s="65" t="s">
        <v>6</v>
      </c>
      <c r="H76" s="66" t="s">
        <v>18</v>
      </c>
      <c r="I76" s="67" t="s">
        <v>190</v>
      </c>
      <c r="J76" s="91" t="s">
        <v>189</v>
      </c>
    </row>
    <row r="77" spans="2:10">
      <c r="B77" s="20">
        <v>46</v>
      </c>
      <c r="C77" s="20"/>
      <c r="D77" s="12" t="s">
        <v>49</v>
      </c>
      <c r="E77" s="12" t="s">
        <v>123</v>
      </c>
      <c r="F77" s="20" t="s">
        <v>10</v>
      </c>
      <c r="G77" s="20" t="s">
        <v>6</v>
      </c>
      <c r="H77" s="12" t="s">
        <v>21</v>
      </c>
      <c r="I77" s="22" t="s">
        <v>191</v>
      </c>
      <c r="J77" s="12"/>
    </row>
    <row r="78" spans="2:10">
      <c r="B78" s="20">
        <v>47</v>
      </c>
      <c r="C78" s="20"/>
      <c r="D78" s="12" t="s">
        <v>49</v>
      </c>
      <c r="E78" s="12" t="s">
        <v>228</v>
      </c>
      <c r="F78" s="20" t="s">
        <v>9</v>
      </c>
      <c r="G78" s="20" t="s">
        <v>6</v>
      </c>
      <c r="H78" s="12" t="s">
        <v>18</v>
      </c>
      <c r="I78" s="22" t="s">
        <v>192</v>
      </c>
      <c r="J78" s="12"/>
    </row>
    <row r="79" spans="2:10" ht="15" customHeight="1">
      <c r="B79" s="20">
        <v>48</v>
      </c>
      <c r="C79" s="20"/>
      <c r="D79" s="12" t="s">
        <v>49</v>
      </c>
      <c r="E79" s="12" t="s">
        <v>195</v>
      </c>
      <c r="F79" s="20" t="s">
        <v>9</v>
      </c>
      <c r="G79" s="20" t="s">
        <v>6</v>
      </c>
      <c r="H79" s="12" t="s">
        <v>193</v>
      </c>
      <c r="I79" s="23" t="s">
        <v>194</v>
      </c>
      <c r="J79" s="91" t="s">
        <v>336</v>
      </c>
    </row>
    <row r="80" spans="2:10">
      <c r="B80" s="65" t="s">
        <v>196</v>
      </c>
      <c r="C80" s="65"/>
      <c r="D80" s="66" t="s">
        <v>198</v>
      </c>
      <c r="E80" s="66" t="s">
        <v>197</v>
      </c>
      <c r="F80" s="65" t="s">
        <v>10</v>
      </c>
      <c r="G80" s="65" t="s">
        <v>6</v>
      </c>
      <c r="H80" s="66" t="s">
        <v>13</v>
      </c>
      <c r="I80" s="67" t="s">
        <v>199</v>
      </c>
      <c r="J80" s="73" t="s">
        <v>334</v>
      </c>
    </row>
    <row r="81" spans="2:10" ht="15" customHeight="1">
      <c r="B81" s="65" t="s">
        <v>200</v>
      </c>
      <c r="C81" s="65"/>
      <c r="D81" s="66" t="s">
        <v>60</v>
      </c>
      <c r="E81" s="66" t="s">
        <v>61</v>
      </c>
      <c r="F81" s="65" t="s">
        <v>9</v>
      </c>
      <c r="G81" s="65" t="s">
        <v>5</v>
      </c>
      <c r="H81" s="66" t="s">
        <v>13</v>
      </c>
      <c r="I81" s="115" t="s">
        <v>201</v>
      </c>
      <c r="J81" s="73" t="s">
        <v>334</v>
      </c>
    </row>
    <row r="82" spans="2:10">
      <c r="B82" s="20">
        <v>49</v>
      </c>
      <c r="C82" s="20"/>
      <c r="D82" s="12" t="s">
        <v>49</v>
      </c>
      <c r="E82" s="12" t="s">
        <v>203</v>
      </c>
      <c r="F82" s="20" t="s">
        <v>9</v>
      </c>
      <c r="G82" s="20" t="s">
        <v>6</v>
      </c>
      <c r="H82" s="12" t="s">
        <v>13</v>
      </c>
      <c r="I82" s="22" t="s">
        <v>202</v>
      </c>
      <c r="J82" s="12"/>
    </row>
    <row r="83" spans="2:10">
      <c r="B83" s="20">
        <v>50</v>
      </c>
      <c r="C83" s="20"/>
      <c r="D83" s="12" t="s">
        <v>49</v>
      </c>
      <c r="E83" s="12" t="s">
        <v>195</v>
      </c>
      <c r="F83" s="20" t="s">
        <v>9</v>
      </c>
      <c r="G83" s="20" t="s">
        <v>6</v>
      </c>
      <c r="H83" s="12" t="s">
        <v>21</v>
      </c>
      <c r="I83" s="22" t="s">
        <v>204</v>
      </c>
      <c r="J83" s="12"/>
    </row>
    <row r="84" spans="2:10">
      <c r="B84" s="20">
        <v>51</v>
      </c>
      <c r="C84" s="20"/>
      <c r="D84" s="12" t="s">
        <v>49</v>
      </c>
      <c r="E84" s="12" t="s">
        <v>160</v>
      </c>
      <c r="F84" s="20" t="s">
        <v>9</v>
      </c>
      <c r="G84" s="20" t="s">
        <v>6</v>
      </c>
      <c r="H84" s="12" t="s">
        <v>18</v>
      </c>
      <c r="I84" s="22" t="s">
        <v>205</v>
      </c>
      <c r="J84" s="12"/>
    </row>
    <row r="85" spans="2:10">
      <c r="B85" s="20">
        <v>52</v>
      </c>
      <c r="C85" s="20"/>
      <c r="D85" s="12" t="s">
        <v>49</v>
      </c>
      <c r="E85" s="12" t="s">
        <v>157</v>
      </c>
      <c r="F85" s="20" t="s">
        <v>9</v>
      </c>
      <c r="G85" s="20" t="s">
        <v>6</v>
      </c>
      <c r="H85" s="68" t="s">
        <v>13</v>
      </c>
      <c r="I85" s="22" t="s">
        <v>206</v>
      </c>
      <c r="J85" s="12"/>
    </row>
    <row r="86" spans="2:10">
      <c r="B86" s="34" t="s">
        <v>207</v>
      </c>
      <c r="C86" s="34"/>
      <c r="D86" s="12" t="s">
        <v>56</v>
      </c>
      <c r="E86" s="37" t="s">
        <v>208</v>
      </c>
      <c r="F86" s="34" t="s">
        <v>8</v>
      </c>
      <c r="G86" s="34" t="s">
        <v>6</v>
      </c>
      <c r="H86" s="37" t="s">
        <v>7</v>
      </c>
      <c r="I86" s="61" t="s">
        <v>209</v>
      </c>
      <c r="J86" s="12"/>
    </row>
    <row r="87" spans="2:10">
      <c r="B87" s="20" t="s">
        <v>210</v>
      </c>
      <c r="C87" s="34"/>
      <c r="D87" s="37" t="s">
        <v>214</v>
      </c>
      <c r="E87" s="12" t="s">
        <v>215</v>
      </c>
      <c r="F87" s="20" t="s">
        <v>9</v>
      </c>
      <c r="G87" s="20" t="s">
        <v>6</v>
      </c>
      <c r="H87" s="12" t="s">
        <v>15</v>
      </c>
      <c r="I87" s="22" t="s">
        <v>216</v>
      </c>
      <c r="J87" s="12"/>
    </row>
    <row r="88" spans="2:10">
      <c r="B88" s="20" t="s">
        <v>211</v>
      </c>
      <c r="C88" s="34"/>
      <c r="D88" s="37" t="s">
        <v>214</v>
      </c>
      <c r="E88" s="12" t="s">
        <v>217</v>
      </c>
      <c r="F88" s="20" t="s">
        <v>9</v>
      </c>
      <c r="G88" s="20" t="s">
        <v>6</v>
      </c>
      <c r="H88" s="12" t="s">
        <v>15</v>
      </c>
      <c r="I88" s="22" t="s">
        <v>218</v>
      </c>
      <c r="J88" s="12"/>
    </row>
    <row r="89" spans="2:10">
      <c r="B89" s="20" t="s">
        <v>212</v>
      </c>
      <c r="C89" s="34"/>
      <c r="D89" s="37" t="s">
        <v>214</v>
      </c>
      <c r="E89" s="12" t="s">
        <v>220</v>
      </c>
      <c r="F89" s="20" t="s">
        <v>9</v>
      </c>
      <c r="G89" s="20" t="s">
        <v>6</v>
      </c>
      <c r="H89" s="12" t="s">
        <v>15</v>
      </c>
      <c r="I89" s="22" t="s">
        <v>219</v>
      </c>
      <c r="J89" s="12"/>
    </row>
    <row r="90" spans="2:10">
      <c r="B90" s="20" t="s">
        <v>213</v>
      </c>
      <c r="C90" s="34"/>
      <c r="D90" s="37" t="s">
        <v>214</v>
      </c>
      <c r="E90" s="12" t="s">
        <v>222</v>
      </c>
      <c r="F90" s="20" t="s">
        <v>9</v>
      </c>
      <c r="G90" s="20" t="s">
        <v>6</v>
      </c>
      <c r="H90" s="12" t="s">
        <v>15</v>
      </c>
      <c r="I90" s="22" t="s">
        <v>221</v>
      </c>
      <c r="J90" s="12"/>
    </row>
    <row r="91" spans="2:10">
      <c r="B91" s="20">
        <v>56</v>
      </c>
      <c r="C91" s="20"/>
      <c r="D91" s="12" t="s">
        <v>224</v>
      </c>
      <c r="E91" s="37" t="s">
        <v>223</v>
      </c>
      <c r="F91" s="20" t="s">
        <v>9</v>
      </c>
      <c r="G91" s="20" t="s">
        <v>6</v>
      </c>
      <c r="H91" s="12" t="s">
        <v>38</v>
      </c>
      <c r="I91" s="22" t="s">
        <v>225</v>
      </c>
      <c r="J91" s="12"/>
    </row>
    <row r="92" spans="2:10">
      <c r="B92" s="20">
        <v>57</v>
      </c>
      <c r="C92" s="20"/>
      <c r="D92" s="12" t="s">
        <v>49</v>
      </c>
      <c r="E92" s="12" t="s">
        <v>228</v>
      </c>
      <c r="F92" s="20" t="s">
        <v>9</v>
      </c>
      <c r="G92" s="20" t="s">
        <v>6</v>
      </c>
      <c r="H92" s="12" t="s">
        <v>16</v>
      </c>
      <c r="I92" s="22" t="s">
        <v>226</v>
      </c>
      <c r="J92" s="12"/>
    </row>
    <row r="93" spans="2:10">
      <c r="B93" s="20">
        <v>58</v>
      </c>
      <c r="C93" s="20"/>
      <c r="D93" s="12" t="s">
        <v>53</v>
      </c>
      <c r="E93" s="12" t="s">
        <v>230</v>
      </c>
      <c r="F93" s="20" t="s">
        <v>9</v>
      </c>
      <c r="G93" s="20" t="s">
        <v>6</v>
      </c>
      <c r="H93" s="12" t="s">
        <v>21</v>
      </c>
      <c r="I93" s="22" t="s">
        <v>229</v>
      </c>
      <c r="J93" s="12"/>
    </row>
    <row r="94" spans="2:10">
      <c r="B94" s="20">
        <v>59</v>
      </c>
      <c r="C94" s="20"/>
      <c r="D94" s="12" t="s">
        <v>232</v>
      </c>
      <c r="E94" s="12" t="s">
        <v>231</v>
      </c>
      <c r="F94" s="20" t="s">
        <v>9</v>
      </c>
      <c r="G94" s="20" t="s">
        <v>6</v>
      </c>
      <c r="H94" s="12" t="s">
        <v>15</v>
      </c>
      <c r="I94" s="22" t="s">
        <v>233</v>
      </c>
      <c r="J94" s="12"/>
    </row>
    <row r="95" spans="2:10">
      <c r="B95" s="20" t="s">
        <v>234</v>
      </c>
      <c r="C95" s="20"/>
      <c r="D95" s="12" t="s">
        <v>232</v>
      </c>
      <c r="E95" s="12" t="s">
        <v>237</v>
      </c>
      <c r="F95" s="20" t="s">
        <v>9</v>
      </c>
      <c r="G95" s="20" t="s">
        <v>6</v>
      </c>
      <c r="H95" s="12" t="s">
        <v>17</v>
      </c>
      <c r="I95" s="22" t="s">
        <v>235</v>
      </c>
      <c r="J95" s="12"/>
    </row>
    <row r="96" spans="2:10">
      <c r="B96" s="20">
        <v>60</v>
      </c>
      <c r="C96" s="20"/>
      <c r="D96" s="12" t="s">
        <v>53</v>
      </c>
      <c r="E96" s="12" t="s">
        <v>230</v>
      </c>
      <c r="F96" s="20" t="s">
        <v>9</v>
      </c>
      <c r="G96" s="20" t="s">
        <v>6</v>
      </c>
      <c r="H96" s="12" t="s">
        <v>17</v>
      </c>
      <c r="I96" s="22" t="s">
        <v>238</v>
      </c>
      <c r="J96" s="12"/>
    </row>
    <row r="97" spans="2:10">
      <c r="B97" s="20" t="s">
        <v>240</v>
      </c>
      <c r="C97" s="20"/>
      <c r="D97" s="12" t="s">
        <v>232</v>
      </c>
      <c r="E97" s="12" t="s">
        <v>241</v>
      </c>
      <c r="F97" s="20" t="s">
        <v>8</v>
      </c>
      <c r="G97" s="20" t="s">
        <v>6</v>
      </c>
      <c r="H97" s="12" t="s">
        <v>13</v>
      </c>
      <c r="I97" s="12" t="s">
        <v>239</v>
      </c>
      <c r="J97" s="12"/>
    </row>
    <row r="98" spans="2:10">
      <c r="B98" s="20">
        <v>62</v>
      </c>
      <c r="C98" s="20"/>
      <c r="D98" s="12" t="s">
        <v>243</v>
      </c>
      <c r="E98" s="12" t="s">
        <v>242</v>
      </c>
      <c r="F98" s="20" t="s">
        <v>10</v>
      </c>
      <c r="G98" s="20" t="s">
        <v>5</v>
      </c>
      <c r="H98" s="12" t="s">
        <v>21</v>
      </c>
      <c r="I98" s="22" t="s">
        <v>244</v>
      </c>
      <c r="J98" s="12"/>
    </row>
    <row r="99" spans="2:10">
      <c r="B99" s="20">
        <v>63</v>
      </c>
      <c r="C99" s="20"/>
      <c r="D99" s="12" t="s">
        <v>243</v>
      </c>
      <c r="E99" s="12" t="s">
        <v>246</v>
      </c>
      <c r="F99" s="20" t="s">
        <v>10</v>
      </c>
      <c r="G99" s="20" t="s">
        <v>5</v>
      </c>
      <c r="H99" s="12" t="s">
        <v>19</v>
      </c>
      <c r="I99" s="22" t="s">
        <v>245</v>
      </c>
      <c r="J99" s="12"/>
    </row>
    <row r="100" spans="2:10">
      <c r="B100" s="20">
        <v>64</v>
      </c>
      <c r="C100" s="20"/>
      <c r="D100" s="12" t="s">
        <v>232</v>
      </c>
      <c r="E100" s="12" t="s">
        <v>237</v>
      </c>
      <c r="F100" s="20" t="s">
        <v>9</v>
      </c>
      <c r="G100" s="20" t="s">
        <v>5</v>
      </c>
      <c r="H100" s="12" t="s">
        <v>18</v>
      </c>
      <c r="I100" s="22" t="s">
        <v>247</v>
      </c>
      <c r="J100" s="12"/>
    </row>
    <row r="101" spans="2:10">
      <c r="B101" s="20">
        <v>65</v>
      </c>
      <c r="C101" s="20"/>
      <c r="D101" s="12" t="s">
        <v>243</v>
      </c>
      <c r="E101" s="12" t="s">
        <v>242</v>
      </c>
      <c r="F101" s="20" t="s">
        <v>10</v>
      </c>
      <c r="G101" s="20" t="s">
        <v>5</v>
      </c>
      <c r="H101" s="12" t="s">
        <v>13</v>
      </c>
      <c r="I101" s="22" t="s">
        <v>248</v>
      </c>
      <c r="J101" s="12"/>
    </row>
    <row r="102" spans="2:10">
      <c r="B102" s="20" t="s">
        <v>249</v>
      </c>
      <c r="C102" s="20"/>
      <c r="D102" s="12" t="s">
        <v>243</v>
      </c>
      <c r="E102" s="12" t="s">
        <v>246</v>
      </c>
      <c r="F102" s="20" t="s">
        <v>10</v>
      </c>
      <c r="G102" s="20" t="s">
        <v>5</v>
      </c>
      <c r="H102" s="12" t="s">
        <v>23</v>
      </c>
      <c r="I102" s="22" t="s">
        <v>250</v>
      </c>
      <c r="J102" s="12"/>
    </row>
    <row r="103" spans="2:10">
      <c r="B103" s="20">
        <v>66</v>
      </c>
      <c r="C103" s="20"/>
      <c r="D103" s="12" t="s">
        <v>232</v>
      </c>
      <c r="E103" s="12" t="s">
        <v>237</v>
      </c>
      <c r="F103" s="20" t="s">
        <v>9</v>
      </c>
      <c r="G103" s="20" t="s">
        <v>5</v>
      </c>
      <c r="H103" s="12" t="s">
        <v>13</v>
      </c>
      <c r="I103" s="22" t="s">
        <v>251</v>
      </c>
      <c r="J103" s="12"/>
    </row>
    <row r="104" spans="2:10">
      <c r="B104" s="20">
        <v>67</v>
      </c>
      <c r="C104" s="20"/>
      <c r="D104" s="12" t="s">
        <v>243</v>
      </c>
      <c r="E104" s="12" t="s">
        <v>246</v>
      </c>
      <c r="F104" s="20" t="s">
        <v>10</v>
      </c>
      <c r="G104" s="20" t="s">
        <v>5</v>
      </c>
      <c r="H104" s="12" t="s">
        <v>13</v>
      </c>
      <c r="I104" s="22" t="s">
        <v>252</v>
      </c>
      <c r="J104" s="12"/>
    </row>
    <row r="105" spans="2:10">
      <c r="B105" s="20">
        <v>68</v>
      </c>
      <c r="C105" s="20"/>
      <c r="D105" s="12" t="s">
        <v>236</v>
      </c>
      <c r="E105" s="12" t="s">
        <v>237</v>
      </c>
      <c r="F105" s="20" t="s">
        <v>9</v>
      </c>
      <c r="G105" s="20" t="s">
        <v>5</v>
      </c>
      <c r="H105" s="12" t="s">
        <v>13</v>
      </c>
      <c r="I105" s="22" t="s">
        <v>253</v>
      </c>
      <c r="J105" s="12"/>
    </row>
    <row r="106" spans="2:10">
      <c r="B106" s="20" t="s">
        <v>255</v>
      </c>
      <c r="C106" s="20"/>
      <c r="D106" s="12" t="s">
        <v>214</v>
      </c>
      <c r="E106" s="12" t="s">
        <v>254</v>
      </c>
      <c r="F106" s="20" t="s">
        <v>9</v>
      </c>
      <c r="G106" s="20" t="s">
        <v>5</v>
      </c>
      <c r="H106" s="12" t="s">
        <v>36</v>
      </c>
      <c r="I106" s="22" t="s">
        <v>256</v>
      </c>
      <c r="J106" s="12"/>
    </row>
    <row r="107" spans="2:10">
      <c r="B107" s="20">
        <v>70</v>
      </c>
      <c r="C107" s="20"/>
      <c r="D107" s="12" t="s">
        <v>53</v>
      </c>
      <c r="E107" s="12" t="s">
        <v>230</v>
      </c>
      <c r="F107" s="20" t="s">
        <v>9</v>
      </c>
      <c r="G107" s="20" t="s">
        <v>5</v>
      </c>
      <c r="H107" s="12" t="s">
        <v>21</v>
      </c>
      <c r="I107" s="22" t="s">
        <v>257</v>
      </c>
      <c r="J107" s="12"/>
    </row>
    <row r="108" spans="2:10">
      <c r="B108" s="20">
        <v>71</v>
      </c>
      <c r="C108" s="20"/>
      <c r="D108" s="12" t="s">
        <v>243</v>
      </c>
      <c r="E108" s="12" t="s">
        <v>246</v>
      </c>
      <c r="F108" s="20" t="s">
        <v>10</v>
      </c>
      <c r="G108" s="20" t="s">
        <v>5</v>
      </c>
      <c r="H108" s="12" t="s">
        <v>259</v>
      </c>
      <c r="I108" s="12" t="s">
        <v>258</v>
      </c>
      <c r="J108" s="12"/>
    </row>
    <row r="109" spans="2:10">
      <c r="B109" s="20">
        <v>72</v>
      </c>
      <c r="C109" s="20"/>
      <c r="D109" s="12" t="s">
        <v>232</v>
      </c>
      <c r="E109" s="12" t="s">
        <v>260</v>
      </c>
      <c r="F109" s="20" t="s">
        <v>9</v>
      </c>
      <c r="G109" s="20" t="s">
        <v>5</v>
      </c>
      <c r="H109" s="12" t="s">
        <v>13</v>
      </c>
      <c r="I109" s="12" t="s">
        <v>261</v>
      </c>
      <c r="J109" s="12"/>
    </row>
    <row r="110" spans="2:10">
      <c r="B110" s="20" t="s">
        <v>263</v>
      </c>
      <c r="C110" s="20"/>
      <c r="D110" s="12" t="s">
        <v>232</v>
      </c>
      <c r="E110" s="12" t="s">
        <v>237</v>
      </c>
      <c r="F110" s="20" t="s">
        <v>9</v>
      </c>
      <c r="G110" s="20" t="s">
        <v>5</v>
      </c>
      <c r="H110" s="12" t="s">
        <v>18</v>
      </c>
      <c r="I110" s="22" t="s">
        <v>262</v>
      </c>
      <c r="J110" s="12"/>
    </row>
    <row r="111" spans="2:10">
      <c r="B111" s="20">
        <v>73</v>
      </c>
      <c r="C111" s="20"/>
      <c r="D111" s="12" t="s">
        <v>232</v>
      </c>
      <c r="E111" s="12" t="s">
        <v>260</v>
      </c>
      <c r="F111" s="20" t="s">
        <v>9</v>
      </c>
      <c r="G111" s="20" t="s">
        <v>6</v>
      </c>
      <c r="H111" s="12" t="s">
        <v>13</v>
      </c>
      <c r="I111" s="12" t="s">
        <v>264</v>
      </c>
      <c r="J111" s="12"/>
    </row>
    <row r="112" spans="2:10">
      <c r="B112" s="20" t="s">
        <v>265</v>
      </c>
      <c r="C112" s="20"/>
      <c r="D112" s="12" t="s">
        <v>232</v>
      </c>
      <c r="E112" s="12" t="s">
        <v>237</v>
      </c>
      <c r="F112" s="20" t="s">
        <v>9</v>
      </c>
      <c r="G112" s="20" t="s">
        <v>6</v>
      </c>
      <c r="H112" s="12" t="s">
        <v>18</v>
      </c>
      <c r="I112" s="22" t="s">
        <v>266</v>
      </c>
      <c r="J112" s="12"/>
    </row>
    <row r="113" spans="2:10">
      <c r="B113" s="20">
        <v>74</v>
      </c>
      <c r="C113" s="20"/>
      <c r="D113" s="12" t="s">
        <v>232</v>
      </c>
      <c r="E113" s="37" t="s">
        <v>268</v>
      </c>
      <c r="F113" s="20" t="s">
        <v>10</v>
      </c>
      <c r="G113" s="20" t="s">
        <v>6</v>
      </c>
      <c r="H113" s="12" t="s">
        <v>13</v>
      </c>
      <c r="I113" s="22" t="s">
        <v>267</v>
      </c>
      <c r="J113" s="12"/>
    </row>
    <row r="114" spans="2:10">
      <c r="B114" s="20">
        <v>75</v>
      </c>
      <c r="C114" s="20"/>
      <c r="D114" s="12" t="s">
        <v>232</v>
      </c>
      <c r="E114" s="12" t="s">
        <v>231</v>
      </c>
      <c r="F114" s="20" t="s">
        <v>9</v>
      </c>
      <c r="G114" s="20" t="s">
        <v>6</v>
      </c>
      <c r="H114" s="12" t="s">
        <v>13</v>
      </c>
      <c r="I114" s="22" t="s">
        <v>269</v>
      </c>
      <c r="J114" s="12"/>
    </row>
    <row r="115" spans="2:10">
      <c r="B115" s="65" t="s">
        <v>271</v>
      </c>
      <c r="C115" s="65"/>
      <c r="D115" s="66" t="s">
        <v>214</v>
      </c>
      <c r="E115" s="66" t="s">
        <v>270</v>
      </c>
      <c r="F115" s="65" t="s">
        <v>9</v>
      </c>
      <c r="G115" s="65" t="s">
        <v>6</v>
      </c>
      <c r="H115" s="66" t="s">
        <v>13</v>
      </c>
      <c r="I115" s="67" t="s">
        <v>272</v>
      </c>
      <c r="J115" s="73" t="s">
        <v>334</v>
      </c>
    </row>
    <row r="116" spans="2:10">
      <c r="B116" s="20" t="s">
        <v>273</v>
      </c>
      <c r="C116" s="20"/>
      <c r="D116" s="12" t="s">
        <v>214</v>
      </c>
      <c r="E116" s="12" t="s">
        <v>274</v>
      </c>
      <c r="F116" s="20" t="s">
        <v>9</v>
      </c>
      <c r="G116" s="20" t="s">
        <v>6</v>
      </c>
      <c r="H116" s="12" t="s">
        <v>18</v>
      </c>
      <c r="I116" s="22" t="s">
        <v>275</v>
      </c>
      <c r="J116" s="12"/>
    </row>
    <row r="117" spans="2:10">
      <c r="B117" s="20" t="s">
        <v>276</v>
      </c>
      <c r="C117" s="20"/>
      <c r="D117" s="12" t="s">
        <v>214</v>
      </c>
      <c r="E117" s="12" t="s">
        <v>277</v>
      </c>
      <c r="F117" s="20" t="s">
        <v>9</v>
      </c>
      <c r="G117" s="20" t="s">
        <v>6</v>
      </c>
      <c r="H117" s="12" t="s">
        <v>13</v>
      </c>
      <c r="I117" s="22" t="s">
        <v>278</v>
      </c>
      <c r="J117" s="12"/>
    </row>
    <row r="118" spans="2:10">
      <c r="B118" s="20">
        <v>77</v>
      </c>
      <c r="C118" s="20"/>
      <c r="D118" s="12" t="s">
        <v>214</v>
      </c>
      <c r="E118" s="12" t="s">
        <v>279</v>
      </c>
      <c r="F118" s="20" t="s">
        <v>9</v>
      </c>
      <c r="G118" s="20" t="s">
        <v>5</v>
      </c>
      <c r="H118" s="12" t="s">
        <v>13</v>
      </c>
      <c r="I118" s="22" t="s">
        <v>280</v>
      </c>
      <c r="J118" s="12"/>
    </row>
    <row r="119" spans="2:10">
      <c r="B119" s="20">
        <v>78</v>
      </c>
      <c r="C119" s="20"/>
      <c r="D119" s="12" t="s">
        <v>214</v>
      </c>
      <c r="E119" s="12" t="s">
        <v>281</v>
      </c>
      <c r="F119" s="20" t="s">
        <v>9</v>
      </c>
      <c r="G119" s="20" t="s">
        <v>6</v>
      </c>
      <c r="H119" s="12" t="s">
        <v>22</v>
      </c>
      <c r="I119" s="22" t="s">
        <v>282</v>
      </c>
      <c r="J119" s="12"/>
    </row>
    <row r="120" spans="2:10">
      <c r="B120" s="20">
        <v>79</v>
      </c>
      <c r="C120" s="20"/>
      <c r="D120" s="12" t="s">
        <v>214</v>
      </c>
      <c r="E120" s="12" t="s">
        <v>283</v>
      </c>
      <c r="F120" s="20" t="s">
        <v>9</v>
      </c>
      <c r="G120" s="20" t="s">
        <v>5</v>
      </c>
      <c r="H120" s="12" t="s">
        <v>21</v>
      </c>
      <c r="I120" s="22" t="s">
        <v>284</v>
      </c>
      <c r="J120" s="91" t="s">
        <v>337</v>
      </c>
    </row>
    <row r="121" spans="2:10" ht="15" customHeight="1">
      <c r="B121" s="34">
        <v>80</v>
      </c>
      <c r="C121" s="34"/>
      <c r="D121" s="49" t="s">
        <v>285</v>
      </c>
      <c r="E121" s="49" t="s">
        <v>287</v>
      </c>
      <c r="F121" s="34" t="s">
        <v>9</v>
      </c>
      <c r="G121" s="34" t="s">
        <v>5</v>
      </c>
      <c r="H121" s="12" t="s">
        <v>13</v>
      </c>
      <c r="I121" s="62" t="s">
        <v>286</v>
      </c>
      <c r="J121" s="12"/>
    </row>
    <row r="122" spans="2:10" ht="15" customHeight="1">
      <c r="B122" s="34">
        <v>81</v>
      </c>
      <c r="C122" s="34"/>
      <c r="D122" s="49" t="s">
        <v>285</v>
      </c>
      <c r="E122" s="49" t="s">
        <v>288</v>
      </c>
      <c r="F122" s="34" t="s">
        <v>10</v>
      </c>
      <c r="G122" s="34" t="s">
        <v>5</v>
      </c>
      <c r="H122" s="37" t="s">
        <v>140</v>
      </c>
      <c r="I122" s="62" t="s">
        <v>289</v>
      </c>
      <c r="J122" s="12"/>
    </row>
    <row r="123" spans="2:10" ht="15" customHeight="1">
      <c r="B123" s="20">
        <v>82</v>
      </c>
      <c r="C123" s="34"/>
      <c r="D123" s="49" t="s">
        <v>285</v>
      </c>
      <c r="E123" s="49" t="s">
        <v>288</v>
      </c>
      <c r="F123" s="20" t="s">
        <v>10</v>
      </c>
      <c r="G123" s="20" t="s">
        <v>6</v>
      </c>
      <c r="H123" s="12" t="s">
        <v>18</v>
      </c>
      <c r="I123" s="23" t="s">
        <v>290</v>
      </c>
      <c r="J123" s="12"/>
    </row>
    <row r="124" spans="2:10">
      <c r="B124" s="20">
        <v>83</v>
      </c>
      <c r="C124" s="34"/>
      <c r="D124" s="49" t="s">
        <v>285</v>
      </c>
      <c r="E124" s="49" t="s">
        <v>287</v>
      </c>
      <c r="F124" s="20" t="s">
        <v>9</v>
      </c>
      <c r="G124" s="20" t="s">
        <v>6</v>
      </c>
      <c r="H124" s="12" t="s">
        <v>18</v>
      </c>
      <c r="I124" s="22" t="s">
        <v>291</v>
      </c>
      <c r="J124" s="12"/>
    </row>
    <row r="125" spans="2:10">
      <c r="B125" s="20">
        <v>84</v>
      </c>
      <c r="C125" s="20"/>
      <c r="D125" s="12" t="s">
        <v>53</v>
      </c>
      <c r="E125" s="12" t="s">
        <v>298</v>
      </c>
      <c r="F125" s="20" t="s">
        <v>9</v>
      </c>
      <c r="G125" s="20" t="s">
        <v>6</v>
      </c>
      <c r="H125" s="12" t="s">
        <v>3</v>
      </c>
      <c r="I125" s="22" t="s">
        <v>292</v>
      </c>
      <c r="J125" s="12"/>
    </row>
    <row r="126" spans="2:10">
      <c r="B126" s="20">
        <v>85</v>
      </c>
      <c r="C126" s="34"/>
      <c r="D126" s="49" t="s">
        <v>285</v>
      </c>
      <c r="E126" s="49" t="s">
        <v>288</v>
      </c>
      <c r="F126" s="20" t="s">
        <v>10</v>
      </c>
      <c r="G126" s="20" t="s">
        <v>6</v>
      </c>
      <c r="H126" s="12" t="s">
        <v>293</v>
      </c>
      <c r="I126" s="69" t="s">
        <v>294</v>
      </c>
      <c r="J126" s="12"/>
    </row>
    <row r="127" spans="2:10" ht="15" customHeight="1">
      <c r="B127" s="20">
        <v>86</v>
      </c>
      <c r="C127" s="34"/>
      <c r="D127" s="49" t="s">
        <v>285</v>
      </c>
      <c r="E127" s="12" t="s">
        <v>296</v>
      </c>
      <c r="F127" s="20" t="s">
        <v>9</v>
      </c>
      <c r="G127" s="20" t="s">
        <v>6</v>
      </c>
      <c r="H127" s="12" t="s">
        <v>18</v>
      </c>
      <c r="I127" s="23" t="s">
        <v>295</v>
      </c>
      <c r="J127" s="12"/>
    </row>
    <row r="128" spans="2:10" ht="15" customHeight="1">
      <c r="B128" s="20">
        <v>87</v>
      </c>
      <c r="C128" s="34"/>
      <c r="D128" s="49" t="s">
        <v>285</v>
      </c>
      <c r="E128" s="49" t="s">
        <v>288</v>
      </c>
      <c r="F128" s="20" t="s">
        <v>10</v>
      </c>
      <c r="G128" s="20" t="s">
        <v>6</v>
      </c>
      <c r="H128" s="12" t="s">
        <v>14</v>
      </c>
      <c r="I128" s="23" t="s">
        <v>297</v>
      </c>
      <c r="J128" s="12"/>
    </row>
    <row r="129" spans="2:10">
      <c r="B129" s="20">
        <v>88</v>
      </c>
      <c r="C129" s="20"/>
      <c r="D129" s="12" t="s">
        <v>214</v>
      </c>
      <c r="E129" s="12" t="s">
        <v>299</v>
      </c>
      <c r="F129" s="20" t="s">
        <v>9</v>
      </c>
      <c r="G129" s="20" t="s">
        <v>6</v>
      </c>
      <c r="H129" s="12" t="s">
        <v>18</v>
      </c>
      <c r="I129" s="22" t="s">
        <v>300</v>
      </c>
      <c r="J129" s="12"/>
    </row>
    <row r="130" spans="2:10">
      <c r="B130" s="20">
        <v>89</v>
      </c>
      <c r="C130" s="34"/>
      <c r="D130" s="49" t="s">
        <v>285</v>
      </c>
      <c r="E130" s="49" t="s">
        <v>288</v>
      </c>
      <c r="F130" s="20" t="s">
        <v>10</v>
      </c>
      <c r="G130" s="20" t="s">
        <v>6</v>
      </c>
      <c r="H130" s="12" t="s">
        <v>17</v>
      </c>
      <c r="I130" s="22" t="s">
        <v>301</v>
      </c>
      <c r="J130" s="12"/>
    </row>
    <row r="131" spans="2:10">
      <c r="B131" s="20">
        <v>90</v>
      </c>
      <c r="C131" s="20"/>
      <c r="D131" s="12" t="s">
        <v>214</v>
      </c>
      <c r="E131" s="12" t="s">
        <v>303</v>
      </c>
      <c r="F131" s="20" t="s">
        <v>9</v>
      </c>
      <c r="G131" s="20" t="s">
        <v>5</v>
      </c>
      <c r="H131" s="12" t="s">
        <v>18</v>
      </c>
      <c r="I131" s="22" t="s">
        <v>302</v>
      </c>
      <c r="J131" s="12"/>
    </row>
    <row r="132" spans="2:10">
      <c r="B132" s="20">
        <v>91</v>
      </c>
      <c r="C132" s="34"/>
      <c r="D132" s="49" t="s">
        <v>285</v>
      </c>
      <c r="E132" s="49" t="s">
        <v>287</v>
      </c>
      <c r="F132" s="20" t="s">
        <v>9</v>
      </c>
      <c r="G132" s="20" t="s">
        <v>6</v>
      </c>
      <c r="H132" s="12" t="s">
        <v>17</v>
      </c>
      <c r="I132" s="22" t="s">
        <v>304</v>
      </c>
      <c r="J132" s="91" t="s">
        <v>338</v>
      </c>
    </row>
    <row r="133" spans="2:10">
      <c r="B133" s="20">
        <v>92</v>
      </c>
      <c r="C133" s="34"/>
      <c r="D133" s="49" t="s">
        <v>285</v>
      </c>
      <c r="E133" s="49" t="s">
        <v>287</v>
      </c>
      <c r="F133" s="20" t="s">
        <v>9</v>
      </c>
      <c r="G133" s="20" t="s">
        <v>6</v>
      </c>
      <c r="H133" s="12" t="s">
        <v>20</v>
      </c>
      <c r="I133" s="22" t="s">
        <v>305</v>
      </c>
      <c r="J133" s="12"/>
    </row>
    <row r="134" spans="2:10">
      <c r="B134" s="20">
        <v>93</v>
      </c>
      <c r="C134" s="20"/>
      <c r="D134" s="13" t="s">
        <v>53</v>
      </c>
      <c r="E134" s="13" t="s">
        <v>54</v>
      </c>
      <c r="F134" s="20" t="s">
        <v>9</v>
      </c>
      <c r="G134" s="20" t="s">
        <v>6</v>
      </c>
      <c r="H134" s="12" t="s">
        <v>306</v>
      </c>
      <c r="I134" s="22" t="s">
        <v>307</v>
      </c>
      <c r="J134" s="12"/>
    </row>
    <row r="135" spans="2:10">
      <c r="B135" s="20"/>
      <c r="C135" s="20"/>
      <c r="D135" s="12"/>
      <c r="E135" s="12"/>
      <c r="F135" s="20"/>
      <c r="G135" s="20"/>
      <c r="H135" s="12"/>
      <c r="I135" s="22"/>
      <c r="J135" s="12"/>
    </row>
    <row r="136" spans="2:10" s="1" customFormat="1"/>
    <row r="137" spans="2:10" s="1" customFormat="1"/>
    <row r="138" spans="2:10" s="1" customFormat="1"/>
    <row r="139" spans="2:10" s="1" customFormat="1"/>
    <row r="140" spans="2:10" s="1" customFormat="1"/>
    <row r="141" spans="2:10" s="1" customFormat="1"/>
    <row r="142" spans="2:10" s="1" customFormat="1"/>
    <row r="143" spans="2:10" s="1" customFormat="1"/>
    <row r="144" spans="2:10" s="1" customFormat="1"/>
    <row r="145" s="1" customFormat="1"/>
    <row r="146" s="1" customFormat="1"/>
    <row r="147" s="1" customFormat="1"/>
  </sheetData>
  <pageMargins left="0" right="0.19685039370078741" top="0.39370078740157483" bottom="0.19685039370078741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34"/>
  <sheetViews>
    <sheetView showWhiteSpace="0" zoomScale="96" zoomScaleNormal="96" workbookViewId="0">
      <selection activeCell="H6" sqref="H6"/>
    </sheetView>
  </sheetViews>
  <sheetFormatPr baseColWidth="10" defaultRowHeight="15"/>
  <cols>
    <col min="1" max="1" width="2.28515625" customWidth="1"/>
    <col min="2" max="2" width="6.7109375" customWidth="1"/>
    <col min="3" max="3" width="17.7109375" customWidth="1"/>
    <col min="4" max="4" width="22.5703125" customWidth="1"/>
    <col min="5" max="5" width="4.42578125" customWidth="1"/>
    <col min="6" max="6" width="5.28515625" customWidth="1"/>
    <col min="7" max="7" width="8" customWidth="1"/>
    <col min="8" max="8" width="72.42578125" style="2" customWidth="1"/>
    <col min="9" max="9" width="5.85546875" style="2" customWidth="1"/>
    <col min="10" max="10" width="32.85546875" style="1" customWidth="1"/>
    <col min="11" max="11" width="3.140625" style="1" customWidth="1"/>
    <col min="12" max="12" width="19.5703125" style="5" customWidth="1"/>
  </cols>
  <sheetData>
    <row r="1" spans="1:22" s="1" customFormat="1" ht="23.25">
      <c r="A1" s="123"/>
      <c r="B1" s="118" t="s">
        <v>47</v>
      </c>
      <c r="D1" s="119"/>
      <c r="E1" s="120"/>
      <c r="F1" s="120"/>
      <c r="G1" s="119"/>
      <c r="H1" s="29"/>
      <c r="I1" s="29"/>
      <c r="L1" s="5"/>
      <c r="N1" s="123"/>
      <c r="O1" s="117"/>
      <c r="P1" s="118"/>
      <c r="Q1" s="119"/>
      <c r="R1" s="120"/>
      <c r="S1" s="120"/>
      <c r="T1" s="119"/>
      <c r="U1" s="29"/>
      <c r="V1" s="2"/>
    </row>
    <row r="2" spans="1:22" s="1" customFormat="1" ht="23.25">
      <c r="A2" s="123"/>
      <c r="B2" s="118" t="s">
        <v>29</v>
      </c>
      <c r="D2" s="119"/>
      <c r="E2" s="120"/>
      <c r="F2" s="120"/>
      <c r="G2" s="119"/>
      <c r="H2" s="29"/>
      <c r="I2" s="29"/>
      <c r="L2" s="5"/>
      <c r="N2" s="123"/>
      <c r="O2" s="117"/>
      <c r="P2" s="118"/>
      <c r="Q2" s="119"/>
      <c r="R2" s="120"/>
      <c r="S2" s="120"/>
      <c r="T2" s="119"/>
      <c r="U2" s="29"/>
      <c r="V2" s="2"/>
    </row>
    <row r="3" spans="1:22" s="1" customFormat="1" ht="17.25" customHeight="1">
      <c r="A3" s="29"/>
      <c r="B3" s="124"/>
      <c r="C3" s="124"/>
      <c r="D3" s="125"/>
      <c r="E3" s="124"/>
      <c r="F3" s="2"/>
      <c r="G3" s="2"/>
      <c r="H3" s="2"/>
      <c r="I3" s="2"/>
      <c r="N3" s="29"/>
      <c r="O3" s="2"/>
      <c r="P3" s="2"/>
      <c r="Q3" s="21"/>
      <c r="R3" s="2"/>
      <c r="S3" s="2"/>
      <c r="T3" s="2"/>
      <c r="U3" s="2"/>
      <c r="V3" s="2"/>
    </row>
    <row r="4" spans="1:22" s="1" customFormat="1">
      <c r="A4" s="29"/>
      <c r="B4" s="121" t="s">
        <v>342</v>
      </c>
      <c r="E4" s="121"/>
      <c r="F4" s="122"/>
      <c r="G4" s="2"/>
      <c r="H4" s="2"/>
      <c r="I4" s="2"/>
      <c r="N4" s="29"/>
      <c r="O4" s="121"/>
      <c r="P4" s="121"/>
      <c r="Q4" s="122"/>
      <c r="R4" s="2"/>
      <c r="S4" s="2"/>
      <c r="T4" s="2"/>
      <c r="U4" s="2"/>
      <c r="V4" s="2"/>
    </row>
    <row r="5" spans="1:22" s="1" customFormat="1">
      <c r="A5" s="29"/>
      <c r="B5" s="121" t="s">
        <v>341</v>
      </c>
      <c r="E5" s="2"/>
      <c r="F5" s="121"/>
      <c r="G5" s="2"/>
      <c r="H5" s="2"/>
      <c r="I5" s="2"/>
      <c r="N5" s="29"/>
      <c r="O5" s="121"/>
      <c r="P5" s="2"/>
      <c r="Q5" s="122"/>
      <c r="R5" s="2"/>
      <c r="S5" s="2"/>
      <c r="T5" s="2"/>
      <c r="U5" s="2"/>
      <c r="V5" s="2"/>
    </row>
    <row r="6" spans="1:22" s="1" customFormat="1" ht="15.75">
      <c r="A6" s="29"/>
      <c r="B6" s="121" t="s">
        <v>392</v>
      </c>
      <c r="E6" s="2"/>
      <c r="F6" s="121"/>
      <c r="G6" s="2"/>
      <c r="H6" s="401"/>
      <c r="I6" s="2"/>
      <c r="J6" s="402" t="s">
        <v>738</v>
      </c>
      <c r="N6" s="29"/>
      <c r="O6" s="121"/>
      <c r="P6" s="2"/>
      <c r="Q6" s="122"/>
      <c r="R6" s="2"/>
      <c r="S6" s="2"/>
      <c r="T6" s="2"/>
      <c r="U6" s="2"/>
      <c r="V6" s="2"/>
    </row>
    <row r="7" spans="1:22" s="1" customFormat="1" ht="33.75" customHeight="1">
      <c r="A7" s="29"/>
      <c r="B7" s="118" t="s">
        <v>308</v>
      </c>
      <c r="D7" s="119"/>
      <c r="E7" s="120"/>
      <c r="F7" s="120"/>
      <c r="G7" s="119"/>
      <c r="H7" s="119"/>
      <c r="I7" s="119"/>
      <c r="N7" s="2"/>
      <c r="O7" s="2"/>
      <c r="P7" s="2"/>
      <c r="Q7" s="2"/>
      <c r="R7" s="2"/>
      <c r="S7" s="2"/>
      <c r="T7" s="2"/>
      <c r="U7" s="2"/>
      <c r="V7" s="2"/>
    </row>
    <row r="8" spans="1:22" s="1" customFormat="1" ht="36.75" customHeight="1">
      <c r="A8" s="42"/>
      <c r="B8" s="3"/>
      <c r="C8" s="56" t="s">
        <v>309</v>
      </c>
      <c r="D8" s="5"/>
      <c r="E8" s="46"/>
      <c r="F8" s="126"/>
      <c r="G8" s="127"/>
      <c r="H8" s="59" t="s">
        <v>39</v>
      </c>
      <c r="I8" s="59"/>
      <c r="L8" s="5"/>
    </row>
    <row r="9" spans="1:22" s="1" customFormat="1" ht="15" customHeight="1">
      <c r="A9" s="42"/>
      <c r="B9" s="52" t="s">
        <v>28</v>
      </c>
      <c r="C9" s="53" t="s">
        <v>1</v>
      </c>
      <c r="D9" s="53" t="s">
        <v>2</v>
      </c>
      <c r="E9" s="53" t="s">
        <v>12</v>
      </c>
      <c r="F9" s="9" t="s">
        <v>11</v>
      </c>
      <c r="G9" s="9" t="s">
        <v>0</v>
      </c>
      <c r="H9" s="53" t="s">
        <v>27</v>
      </c>
      <c r="I9" s="53" t="s">
        <v>367</v>
      </c>
      <c r="J9" s="53" t="s">
        <v>310</v>
      </c>
      <c r="L9" s="5"/>
    </row>
    <row r="10" spans="1:22" ht="15.75" customHeight="1">
      <c r="A10" s="43"/>
      <c r="B10" s="34">
        <v>81</v>
      </c>
      <c r="C10" s="49" t="s">
        <v>285</v>
      </c>
      <c r="D10" s="49" t="s">
        <v>288</v>
      </c>
      <c r="E10" s="34" t="s">
        <v>10</v>
      </c>
      <c r="F10" s="34" t="s">
        <v>5</v>
      </c>
      <c r="G10" s="37" t="s">
        <v>140</v>
      </c>
      <c r="H10" s="62" t="s">
        <v>289</v>
      </c>
      <c r="I10" s="62"/>
      <c r="J10" s="12"/>
    </row>
    <row r="11" spans="1:22" ht="15.75" customHeight="1">
      <c r="A11" s="43"/>
      <c r="B11" s="20">
        <v>82</v>
      </c>
      <c r="C11" s="49" t="s">
        <v>285</v>
      </c>
      <c r="D11" s="49" t="s">
        <v>288</v>
      </c>
      <c r="E11" s="20" t="s">
        <v>10</v>
      </c>
      <c r="F11" s="20" t="s">
        <v>6</v>
      </c>
      <c r="G11" s="12" t="s">
        <v>18</v>
      </c>
      <c r="H11" s="23" t="s">
        <v>290</v>
      </c>
      <c r="I11" s="23"/>
      <c r="J11" s="12"/>
    </row>
    <row r="12" spans="1:22" ht="15.75" customHeight="1">
      <c r="A12" s="43"/>
      <c r="B12" s="20">
        <v>85</v>
      </c>
      <c r="C12" s="49" t="s">
        <v>285</v>
      </c>
      <c r="D12" s="49" t="s">
        <v>288</v>
      </c>
      <c r="E12" s="20" t="s">
        <v>10</v>
      </c>
      <c r="F12" s="20" t="s">
        <v>6</v>
      </c>
      <c r="G12" s="12" t="s">
        <v>293</v>
      </c>
      <c r="H12" s="69" t="s">
        <v>294</v>
      </c>
      <c r="I12" s="69"/>
      <c r="J12" s="12"/>
    </row>
    <row r="13" spans="1:22" ht="15.75" customHeight="1">
      <c r="A13" s="43"/>
      <c r="B13" s="20">
        <v>87</v>
      </c>
      <c r="C13" s="49" t="s">
        <v>285</v>
      </c>
      <c r="D13" s="49" t="s">
        <v>288</v>
      </c>
      <c r="E13" s="20" t="s">
        <v>10</v>
      </c>
      <c r="F13" s="20" t="s">
        <v>6</v>
      </c>
      <c r="G13" s="12" t="s">
        <v>14</v>
      </c>
      <c r="H13" s="23" t="s">
        <v>343</v>
      </c>
      <c r="I13" s="23"/>
      <c r="J13" s="12"/>
    </row>
    <row r="14" spans="1:22" ht="15.75" customHeight="1" thickBot="1">
      <c r="A14" s="43"/>
      <c r="B14" s="74">
        <v>89</v>
      </c>
      <c r="C14" s="75" t="s">
        <v>285</v>
      </c>
      <c r="D14" s="75" t="s">
        <v>288</v>
      </c>
      <c r="E14" s="74" t="s">
        <v>10</v>
      </c>
      <c r="F14" s="74" t="s">
        <v>6</v>
      </c>
      <c r="G14" s="76" t="s">
        <v>17</v>
      </c>
      <c r="H14" s="77" t="s">
        <v>301</v>
      </c>
      <c r="I14" s="77"/>
      <c r="J14" s="76"/>
    </row>
    <row r="15" spans="1:22" ht="15.75" customHeight="1" thickTop="1">
      <c r="A15" s="43"/>
      <c r="B15" s="34">
        <v>80</v>
      </c>
      <c r="C15" s="49" t="s">
        <v>285</v>
      </c>
      <c r="D15" s="49" t="s">
        <v>287</v>
      </c>
      <c r="E15" s="34" t="s">
        <v>9</v>
      </c>
      <c r="F15" s="34" t="s">
        <v>5</v>
      </c>
      <c r="G15" s="37" t="s">
        <v>13</v>
      </c>
      <c r="H15" s="62" t="s">
        <v>286</v>
      </c>
      <c r="I15" s="62"/>
      <c r="J15" s="37"/>
    </row>
    <row r="16" spans="1:22" ht="14.25" customHeight="1">
      <c r="A16" s="44"/>
      <c r="B16" s="20">
        <v>83</v>
      </c>
      <c r="C16" s="49" t="s">
        <v>285</v>
      </c>
      <c r="D16" s="49" t="s">
        <v>287</v>
      </c>
      <c r="E16" s="20" t="s">
        <v>9</v>
      </c>
      <c r="F16" s="20" t="s">
        <v>6</v>
      </c>
      <c r="G16" s="12" t="s">
        <v>18</v>
      </c>
      <c r="H16" s="22" t="s">
        <v>344</v>
      </c>
      <c r="I16" s="22"/>
      <c r="J16" s="91" t="s">
        <v>368</v>
      </c>
    </row>
    <row r="17" spans="1:11">
      <c r="A17" s="41"/>
      <c r="B17" s="20">
        <v>91</v>
      </c>
      <c r="C17" s="49" t="s">
        <v>285</v>
      </c>
      <c r="D17" s="49" t="s">
        <v>287</v>
      </c>
      <c r="E17" s="20" t="s">
        <v>9</v>
      </c>
      <c r="F17" s="20" t="s">
        <v>6</v>
      </c>
      <c r="G17" s="12" t="s">
        <v>17</v>
      </c>
      <c r="H17" s="22" t="s">
        <v>304</v>
      </c>
      <c r="I17" s="22"/>
      <c r="J17" s="91" t="s">
        <v>396</v>
      </c>
      <c r="K17" s="2"/>
    </row>
    <row r="18" spans="1:11" ht="15.75" thickBot="1">
      <c r="A18" s="41"/>
      <c r="B18" s="74">
        <v>92</v>
      </c>
      <c r="C18" s="75" t="s">
        <v>285</v>
      </c>
      <c r="D18" s="75" t="s">
        <v>287</v>
      </c>
      <c r="E18" s="74" t="s">
        <v>9</v>
      </c>
      <c r="F18" s="74" t="s">
        <v>6</v>
      </c>
      <c r="G18" s="76" t="s">
        <v>20</v>
      </c>
      <c r="H18" s="77" t="s">
        <v>345</v>
      </c>
      <c r="I18" s="77"/>
      <c r="J18" s="116" t="s">
        <v>394</v>
      </c>
      <c r="K18" s="2"/>
    </row>
    <row r="19" spans="1:11" ht="15" customHeight="1" thickTop="1">
      <c r="A19" s="28"/>
      <c r="B19" s="34">
        <v>86</v>
      </c>
      <c r="C19" s="49" t="s">
        <v>285</v>
      </c>
      <c r="D19" s="37" t="s">
        <v>296</v>
      </c>
      <c r="E19" s="34" t="s">
        <v>9</v>
      </c>
      <c r="F19" s="34" t="s">
        <v>6</v>
      </c>
      <c r="G19" s="37" t="s">
        <v>18</v>
      </c>
      <c r="H19" s="62" t="s">
        <v>295</v>
      </c>
      <c r="I19" s="62"/>
      <c r="J19" s="37"/>
      <c r="K19" s="2"/>
    </row>
    <row r="20" spans="1:11" ht="36" customHeight="1">
      <c r="A20" s="41"/>
      <c r="B20" s="3"/>
      <c r="C20" s="56" t="s">
        <v>325</v>
      </c>
      <c r="D20" s="5"/>
      <c r="E20" s="46"/>
      <c r="F20" s="1"/>
      <c r="G20" s="54"/>
      <c r="H20" s="59" t="s">
        <v>326</v>
      </c>
      <c r="I20" s="59"/>
    </row>
    <row r="21" spans="1:11">
      <c r="A21" s="41"/>
      <c r="B21" s="52" t="s">
        <v>28</v>
      </c>
      <c r="C21" s="53" t="s">
        <v>1</v>
      </c>
      <c r="D21" s="53" t="s">
        <v>2</v>
      </c>
      <c r="E21" s="53" t="s">
        <v>12</v>
      </c>
      <c r="F21" s="53" t="s">
        <v>11</v>
      </c>
      <c r="G21" s="53" t="s">
        <v>0</v>
      </c>
      <c r="H21" s="53" t="s">
        <v>27</v>
      </c>
      <c r="I21" s="53" t="s">
        <v>367</v>
      </c>
      <c r="J21" s="53" t="s">
        <v>310</v>
      </c>
    </row>
    <row r="22" spans="1:11">
      <c r="A22" s="41"/>
      <c r="B22" s="14">
        <v>1</v>
      </c>
      <c r="C22" s="13" t="s">
        <v>53</v>
      </c>
      <c r="D22" s="13" t="s">
        <v>54</v>
      </c>
      <c r="E22" s="14" t="s">
        <v>9</v>
      </c>
      <c r="F22" s="14" t="s">
        <v>6</v>
      </c>
      <c r="G22" s="13" t="s">
        <v>3</v>
      </c>
      <c r="H22" s="15" t="s">
        <v>55</v>
      </c>
      <c r="I22" s="15"/>
      <c r="J22" s="91" t="s">
        <v>368</v>
      </c>
    </row>
    <row r="23" spans="1:11">
      <c r="A23" s="41"/>
      <c r="B23" s="20">
        <v>5</v>
      </c>
      <c r="C23" s="35" t="s">
        <v>53</v>
      </c>
      <c r="D23" s="35" t="s">
        <v>54</v>
      </c>
      <c r="E23" s="20" t="s">
        <v>9</v>
      </c>
      <c r="F23" s="20" t="s">
        <v>6</v>
      </c>
      <c r="G23" s="38" t="s">
        <v>20</v>
      </c>
      <c r="H23" s="22" t="s">
        <v>69</v>
      </c>
      <c r="I23" s="22"/>
      <c r="J23" s="40"/>
    </row>
    <row r="24" spans="1:11">
      <c r="A24" s="41"/>
      <c r="B24" s="20">
        <v>8</v>
      </c>
      <c r="C24" s="35" t="s">
        <v>53</v>
      </c>
      <c r="D24" s="35" t="s">
        <v>54</v>
      </c>
      <c r="E24" s="10" t="s">
        <v>9</v>
      </c>
      <c r="F24" s="10" t="s">
        <v>6</v>
      </c>
      <c r="G24" s="63" t="s">
        <v>20</v>
      </c>
      <c r="H24" s="39" t="s">
        <v>76</v>
      </c>
      <c r="I24" s="39"/>
      <c r="J24" s="40"/>
    </row>
    <row r="25" spans="1:11">
      <c r="A25" s="41"/>
      <c r="B25" s="20">
        <v>19</v>
      </c>
      <c r="C25" s="35" t="s">
        <v>53</v>
      </c>
      <c r="D25" s="35" t="s">
        <v>54</v>
      </c>
      <c r="E25" s="20" t="s">
        <v>9</v>
      </c>
      <c r="F25" s="20" t="s">
        <v>6</v>
      </c>
      <c r="G25" s="12" t="s">
        <v>20</v>
      </c>
      <c r="H25" s="23" t="s">
        <v>346</v>
      </c>
      <c r="I25" s="23"/>
      <c r="J25" s="40"/>
    </row>
    <row r="26" spans="1:11">
      <c r="A26" s="41"/>
      <c r="B26" s="20">
        <v>34</v>
      </c>
      <c r="C26" s="12" t="s">
        <v>53</v>
      </c>
      <c r="D26" s="35" t="s">
        <v>54</v>
      </c>
      <c r="E26" s="20" t="s">
        <v>9</v>
      </c>
      <c r="F26" s="20" t="s">
        <v>6</v>
      </c>
      <c r="G26" s="12" t="s">
        <v>18</v>
      </c>
      <c r="H26" s="23" t="s">
        <v>347</v>
      </c>
      <c r="I26" s="23"/>
      <c r="J26" s="12"/>
    </row>
    <row r="27" spans="1:11" ht="15.75">
      <c r="A27" s="41"/>
      <c r="B27" s="20">
        <v>93</v>
      </c>
      <c r="C27" s="13" t="s">
        <v>53</v>
      </c>
      <c r="D27" s="13" t="s">
        <v>54</v>
      </c>
      <c r="E27" s="20" t="s">
        <v>9</v>
      </c>
      <c r="F27" s="20" t="s">
        <v>6</v>
      </c>
      <c r="G27" s="12" t="s">
        <v>306</v>
      </c>
      <c r="H27" s="22" t="s">
        <v>397</v>
      </c>
      <c r="I27" s="128" t="s">
        <v>369</v>
      </c>
      <c r="J27" s="91" t="s">
        <v>371</v>
      </c>
    </row>
    <row r="28" spans="1:11" ht="36" customHeight="1">
      <c r="A28" s="41"/>
      <c r="B28" s="3"/>
      <c r="C28" s="56" t="s">
        <v>311</v>
      </c>
      <c r="D28" s="5"/>
      <c r="E28" s="46"/>
      <c r="F28" s="1"/>
      <c r="G28" s="54"/>
      <c r="H28" s="59" t="s">
        <v>327</v>
      </c>
      <c r="I28" s="59"/>
    </row>
    <row r="29" spans="1:11">
      <c r="A29" s="41"/>
      <c r="B29" s="52" t="s">
        <v>28</v>
      </c>
      <c r="C29" s="53" t="s">
        <v>1</v>
      </c>
      <c r="D29" s="53" t="s">
        <v>2</v>
      </c>
      <c r="E29" s="53" t="s">
        <v>12</v>
      </c>
      <c r="F29" s="53" t="s">
        <v>11</v>
      </c>
      <c r="G29" s="53" t="s">
        <v>0</v>
      </c>
      <c r="H29" s="53" t="s">
        <v>27</v>
      </c>
      <c r="I29" s="53" t="s">
        <v>367</v>
      </c>
      <c r="J29" s="53" t="s">
        <v>310</v>
      </c>
    </row>
    <row r="30" spans="1:11">
      <c r="A30" s="41"/>
      <c r="B30" s="20" t="s">
        <v>210</v>
      </c>
      <c r="C30" s="37" t="s">
        <v>214</v>
      </c>
      <c r="D30" s="12" t="s">
        <v>215</v>
      </c>
      <c r="E30" s="20" t="s">
        <v>9</v>
      </c>
      <c r="F30" s="20" t="s">
        <v>6</v>
      </c>
      <c r="G30" s="12" t="s">
        <v>15</v>
      </c>
      <c r="H30" s="22" t="s">
        <v>216</v>
      </c>
      <c r="I30" s="143" t="s">
        <v>373</v>
      </c>
      <c r="J30" s="91" t="s">
        <v>348</v>
      </c>
    </row>
    <row r="31" spans="1:11">
      <c r="A31" s="41"/>
      <c r="B31" s="20" t="s">
        <v>211</v>
      </c>
      <c r="C31" s="37" t="s">
        <v>214</v>
      </c>
      <c r="D31" s="12" t="s">
        <v>217</v>
      </c>
      <c r="E31" s="20" t="s">
        <v>9</v>
      </c>
      <c r="F31" s="20" t="s">
        <v>6</v>
      </c>
      <c r="G31" s="12" t="s">
        <v>15</v>
      </c>
      <c r="H31" s="22" t="s">
        <v>218</v>
      </c>
      <c r="I31" s="143" t="s">
        <v>373</v>
      </c>
      <c r="J31" s="91" t="s">
        <v>348</v>
      </c>
    </row>
    <row r="32" spans="1:11">
      <c r="A32" s="41"/>
      <c r="B32" s="20" t="s">
        <v>212</v>
      </c>
      <c r="C32" s="37" t="s">
        <v>214</v>
      </c>
      <c r="D32" s="12" t="s">
        <v>220</v>
      </c>
      <c r="E32" s="20" t="s">
        <v>9</v>
      </c>
      <c r="F32" s="20" t="s">
        <v>6</v>
      </c>
      <c r="G32" s="12" t="s">
        <v>15</v>
      </c>
      <c r="H32" s="22" t="s">
        <v>219</v>
      </c>
      <c r="I32" s="143" t="s">
        <v>373</v>
      </c>
      <c r="J32" s="91" t="s">
        <v>348</v>
      </c>
    </row>
    <row r="33" spans="1:10" ht="15.75" thickBot="1">
      <c r="A33" s="41"/>
      <c r="B33" s="74" t="s">
        <v>213</v>
      </c>
      <c r="C33" s="76" t="s">
        <v>214</v>
      </c>
      <c r="D33" s="76" t="s">
        <v>222</v>
      </c>
      <c r="E33" s="74" t="s">
        <v>9</v>
      </c>
      <c r="F33" s="74" t="s">
        <v>6</v>
      </c>
      <c r="G33" s="76" t="s">
        <v>15</v>
      </c>
      <c r="H33" s="77" t="s">
        <v>221</v>
      </c>
      <c r="I33" s="144" t="s">
        <v>373</v>
      </c>
      <c r="J33" s="91" t="s">
        <v>348</v>
      </c>
    </row>
    <row r="34" spans="1:10" ht="17.25" thickTop="1" thickBot="1">
      <c r="A34" s="41"/>
      <c r="B34" s="78" t="s">
        <v>255</v>
      </c>
      <c r="C34" s="79" t="s">
        <v>214</v>
      </c>
      <c r="D34" s="79" t="s">
        <v>254</v>
      </c>
      <c r="E34" s="78" t="s">
        <v>9</v>
      </c>
      <c r="F34" s="78" t="s">
        <v>5</v>
      </c>
      <c r="G34" s="79" t="s">
        <v>36</v>
      </c>
      <c r="H34" s="80" t="s">
        <v>256</v>
      </c>
      <c r="I34" s="129" t="s">
        <v>369</v>
      </c>
      <c r="J34" s="142" t="s">
        <v>372</v>
      </c>
    </row>
    <row r="35" spans="1:10" ht="15.75" thickTop="1">
      <c r="A35" s="41"/>
      <c r="B35" s="34" t="s">
        <v>273</v>
      </c>
      <c r="C35" s="37" t="s">
        <v>214</v>
      </c>
      <c r="D35" s="37" t="s">
        <v>274</v>
      </c>
      <c r="E35" s="34" t="s">
        <v>9</v>
      </c>
      <c r="F35" s="34" t="s">
        <v>6</v>
      </c>
      <c r="G35" s="37" t="s">
        <v>18</v>
      </c>
      <c r="H35" s="61" t="s">
        <v>275</v>
      </c>
      <c r="I35" s="61"/>
      <c r="J35" s="37"/>
    </row>
    <row r="36" spans="1:10">
      <c r="A36" s="41"/>
      <c r="B36" s="20" t="s">
        <v>276</v>
      </c>
      <c r="C36" s="12" t="s">
        <v>214</v>
      </c>
      <c r="D36" s="12" t="s">
        <v>277</v>
      </c>
      <c r="E36" s="20" t="s">
        <v>9</v>
      </c>
      <c r="F36" s="20" t="s">
        <v>6</v>
      </c>
      <c r="G36" s="12" t="s">
        <v>13</v>
      </c>
      <c r="H36" s="22" t="s">
        <v>278</v>
      </c>
      <c r="I36" s="22"/>
      <c r="J36" s="12"/>
    </row>
    <row r="37" spans="1:10">
      <c r="A37" s="41"/>
      <c r="B37" s="20">
        <v>77</v>
      </c>
      <c r="C37" s="12" t="s">
        <v>214</v>
      </c>
      <c r="D37" s="12" t="s">
        <v>279</v>
      </c>
      <c r="E37" s="20" t="s">
        <v>9</v>
      </c>
      <c r="F37" s="20" t="s">
        <v>5</v>
      </c>
      <c r="G37" s="12" t="s">
        <v>13</v>
      </c>
      <c r="H37" s="22" t="s">
        <v>280</v>
      </c>
      <c r="I37" s="22"/>
      <c r="J37" s="12"/>
    </row>
    <row r="38" spans="1:10">
      <c r="A38" s="41"/>
      <c r="B38" s="20">
        <v>78</v>
      </c>
      <c r="C38" s="12" t="s">
        <v>214</v>
      </c>
      <c r="D38" s="12" t="s">
        <v>281</v>
      </c>
      <c r="E38" s="20" t="s">
        <v>9</v>
      </c>
      <c r="F38" s="20" t="s">
        <v>6</v>
      </c>
      <c r="G38" s="12" t="s">
        <v>22</v>
      </c>
      <c r="H38" s="22" t="s">
        <v>282</v>
      </c>
      <c r="I38" s="22"/>
      <c r="J38" s="12"/>
    </row>
    <row r="39" spans="1:10" ht="15.75" thickBot="1">
      <c r="A39" s="41"/>
      <c r="B39" s="74">
        <v>79</v>
      </c>
      <c r="C39" s="76" t="s">
        <v>214</v>
      </c>
      <c r="D39" s="76" t="s">
        <v>283</v>
      </c>
      <c r="E39" s="74" t="s">
        <v>9</v>
      </c>
      <c r="F39" s="74" t="s">
        <v>5</v>
      </c>
      <c r="G39" s="76" t="s">
        <v>21</v>
      </c>
      <c r="H39" s="77" t="s">
        <v>284</v>
      </c>
      <c r="I39" s="77"/>
      <c r="J39" s="116" t="s">
        <v>337</v>
      </c>
    </row>
    <row r="40" spans="1:10" ht="15.75" thickTop="1">
      <c r="A40" s="41"/>
      <c r="B40" s="34">
        <v>58</v>
      </c>
      <c r="C40" s="37" t="s">
        <v>53</v>
      </c>
      <c r="D40" s="37" t="s">
        <v>230</v>
      </c>
      <c r="E40" s="34" t="s">
        <v>9</v>
      </c>
      <c r="F40" s="34" t="s">
        <v>6</v>
      </c>
      <c r="G40" s="37" t="s">
        <v>21</v>
      </c>
      <c r="H40" s="61" t="s">
        <v>229</v>
      </c>
      <c r="I40" s="61"/>
      <c r="J40" s="37"/>
    </row>
    <row r="41" spans="1:10">
      <c r="A41" s="41"/>
      <c r="B41" s="20">
        <v>60</v>
      </c>
      <c r="C41" s="12" t="s">
        <v>53</v>
      </c>
      <c r="D41" s="12" t="s">
        <v>230</v>
      </c>
      <c r="E41" s="20" t="s">
        <v>9</v>
      </c>
      <c r="F41" s="20" t="s">
        <v>6</v>
      </c>
      <c r="G41" s="12" t="s">
        <v>17</v>
      </c>
      <c r="H41" s="22" t="s">
        <v>238</v>
      </c>
      <c r="I41" s="22"/>
      <c r="J41" s="12"/>
    </row>
    <row r="42" spans="1:10" ht="15.75" thickBot="1">
      <c r="A42" s="41"/>
      <c r="B42" s="74">
        <v>70</v>
      </c>
      <c r="C42" s="76" t="s">
        <v>53</v>
      </c>
      <c r="D42" s="76" t="s">
        <v>230</v>
      </c>
      <c r="E42" s="74" t="s">
        <v>9</v>
      </c>
      <c r="F42" s="74" t="s">
        <v>5</v>
      </c>
      <c r="G42" s="76" t="s">
        <v>21</v>
      </c>
      <c r="H42" s="77" t="s">
        <v>257</v>
      </c>
      <c r="I42" s="77"/>
      <c r="J42" s="76"/>
    </row>
    <row r="43" spans="1:10" ht="15.75" thickTop="1">
      <c r="A43" s="41"/>
      <c r="B43" s="71" t="s">
        <v>271</v>
      </c>
      <c r="C43" s="72" t="s">
        <v>53</v>
      </c>
      <c r="D43" s="72" t="s">
        <v>270</v>
      </c>
      <c r="E43" s="71" t="s">
        <v>9</v>
      </c>
      <c r="F43" s="71" t="s">
        <v>6</v>
      </c>
      <c r="G43" s="72" t="s">
        <v>13</v>
      </c>
      <c r="H43" s="81" t="s">
        <v>272</v>
      </c>
      <c r="I43" s="81"/>
      <c r="J43" s="82" t="s">
        <v>334</v>
      </c>
    </row>
    <row r="44" spans="1:10">
      <c r="A44" s="41"/>
      <c r="B44" s="20">
        <v>84</v>
      </c>
      <c r="C44" s="12" t="s">
        <v>53</v>
      </c>
      <c r="D44" s="12" t="s">
        <v>298</v>
      </c>
      <c r="E44" s="20" t="s">
        <v>9</v>
      </c>
      <c r="F44" s="20" t="s">
        <v>6</v>
      </c>
      <c r="G44" s="12" t="s">
        <v>3</v>
      </c>
      <c r="H44" s="22" t="s">
        <v>292</v>
      </c>
      <c r="I44" s="22"/>
      <c r="J44" s="12"/>
    </row>
    <row r="45" spans="1:10" ht="15.75" thickBot="1">
      <c r="A45" s="41"/>
      <c r="B45" s="74">
        <v>90</v>
      </c>
      <c r="C45" s="76" t="s">
        <v>214</v>
      </c>
      <c r="D45" s="76" t="s">
        <v>303</v>
      </c>
      <c r="E45" s="74" t="s">
        <v>9</v>
      </c>
      <c r="F45" s="74" t="s">
        <v>5</v>
      </c>
      <c r="G45" s="76" t="s">
        <v>18</v>
      </c>
      <c r="H45" s="77" t="s">
        <v>302</v>
      </c>
      <c r="I45" s="77"/>
      <c r="J45" s="76"/>
    </row>
    <row r="46" spans="1:10" ht="15" customHeight="1" thickTop="1">
      <c r="A46" s="41"/>
      <c r="B46" s="34">
        <v>88</v>
      </c>
      <c r="C46" s="37" t="s">
        <v>214</v>
      </c>
      <c r="D46" s="37" t="s">
        <v>299</v>
      </c>
      <c r="E46" s="34" t="s">
        <v>9</v>
      </c>
      <c r="F46" s="34" t="s">
        <v>6</v>
      </c>
      <c r="G46" s="37" t="s">
        <v>18</v>
      </c>
      <c r="H46" s="61" t="s">
        <v>300</v>
      </c>
      <c r="I46" s="61"/>
      <c r="J46" s="91" t="s">
        <v>348</v>
      </c>
    </row>
    <row r="47" spans="1:10" ht="36" customHeight="1">
      <c r="A47" s="41"/>
      <c r="B47" s="3"/>
      <c r="C47" s="56" t="s">
        <v>312</v>
      </c>
      <c r="D47" s="5"/>
      <c r="E47" s="46"/>
      <c r="F47" s="1"/>
      <c r="G47" s="54"/>
      <c r="H47" s="59" t="s">
        <v>328</v>
      </c>
      <c r="I47" s="59"/>
    </row>
    <row r="48" spans="1:10">
      <c r="A48" s="41"/>
      <c r="B48" s="52" t="s">
        <v>28</v>
      </c>
      <c r="C48" s="53" t="s">
        <v>1</v>
      </c>
      <c r="D48" s="53" t="s">
        <v>2</v>
      </c>
      <c r="E48" s="53" t="s">
        <v>12</v>
      </c>
      <c r="F48" s="53" t="s">
        <v>11</v>
      </c>
      <c r="G48" s="53" t="s">
        <v>0</v>
      </c>
      <c r="H48" s="53" t="s">
        <v>27</v>
      </c>
      <c r="I48" s="53" t="s">
        <v>367</v>
      </c>
      <c r="J48" s="53" t="s">
        <v>310</v>
      </c>
    </row>
    <row r="49" spans="1:10">
      <c r="A49" s="41"/>
      <c r="B49" s="20" t="s">
        <v>234</v>
      </c>
      <c r="C49" s="12" t="s">
        <v>232</v>
      </c>
      <c r="D49" s="12" t="s">
        <v>237</v>
      </c>
      <c r="E49" s="20" t="s">
        <v>9</v>
      </c>
      <c r="F49" s="20" t="s">
        <v>6</v>
      </c>
      <c r="G49" s="12" t="s">
        <v>17</v>
      </c>
      <c r="H49" s="22" t="s">
        <v>349</v>
      </c>
      <c r="I49" s="22"/>
      <c r="J49" s="12"/>
    </row>
    <row r="50" spans="1:10">
      <c r="A50" s="41"/>
      <c r="B50" s="20" t="s">
        <v>240</v>
      </c>
      <c r="C50" s="12" t="s">
        <v>232</v>
      </c>
      <c r="D50" s="12" t="s">
        <v>241</v>
      </c>
      <c r="E50" s="20" t="s">
        <v>8</v>
      </c>
      <c r="F50" s="20" t="s">
        <v>6</v>
      </c>
      <c r="G50" s="12" t="s">
        <v>13</v>
      </c>
      <c r="H50" s="12" t="s">
        <v>239</v>
      </c>
      <c r="I50" s="12"/>
      <c r="J50" s="91" t="s">
        <v>374</v>
      </c>
    </row>
    <row r="51" spans="1:10">
      <c r="A51" s="41"/>
      <c r="B51" s="20">
        <v>64</v>
      </c>
      <c r="C51" s="12" t="s">
        <v>232</v>
      </c>
      <c r="D51" s="12" t="s">
        <v>237</v>
      </c>
      <c r="E51" s="20" t="s">
        <v>9</v>
      </c>
      <c r="F51" s="20" t="s">
        <v>5</v>
      </c>
      <c r="G51" s="12" t="s">
        <v>18</v>
      </c>
      <c r="H51" s="22" t="s">
        <v>247</v>
      </c>
      <c r="I51" s="22"/>
      <c r="J51" s="12"/>
    </row>
    <row r="52" spans="1:10">
      <c r="A52" s="41"/>
      <c r="B52" s="20">
        <v>66</v>
      </c>
      <c r="C52" s="12" t="s">
        <v>232</v>
      </c>
      <c r="D52" s="12" t="s">
        <v>237</v>
      </c>
      <c r="E52" s="20" t="s">
        <v>9</v>
      </c>
      <c r="F52" s="20" t="s">
        <v>5</v>
      </c>
      <c r="G52" s="12" t="s">
        <v>13</v>
      </c>
      <c r="H52" s="22" t="s">
        <v>370</v>
      </c>
      <c r="I52" s="22"/>
      <c r="J52" s="12"/>
    </row>
    <row r="53" spans="1:10" ht="15.75">
      <c r="A53" s="41"/>
      <c r="B53" s="20">
        <v>68</v>
      </c>
      <c r="C53" s="12" t="s">
        <v>232</v>
      </c>
      <c r="D53" s="12" t="s">
        <v>237</v>
      </c>
      <c r="E53" s="20" t="s">
        <v>9</v>
      </c>
      <c r="F53" s="20" t="s">
        <v>5</v>
      </c>
      <c r="G53" s="12" t="s">
        <v>13</v>
      </c>
      <c r="H53" s="22" t="s">
        <v>253</v>
      </c>
      <c r="I53" s="128" t="s">
        <v>369</v>
      </c>
      <c r="J53" s="91" t="s">
        <v>375</v>
      </c>
    </row>
    <row r="54" spans="1:10">
      <c r="A54" s="41"/>
      <c r="B54" s="20" t="s">
        <v>263</v>
      </c>
      <c r="C54" s="12" t="s">
        <v>232</v>
      </c>
      <c r="D54" s="12" t="s">
        <v>237</v>
      </c>
      <c r="E54" s="20" t="s">
        <v>9</v>
      </c>
      <c r="F54" s="20" t="s">
        <v>5</v>
      </c>
      <c r="G54" s="12" t="s">
        <v>18</v>
      </c>
      <c r="H54" s="22" t="s">
        <v>262</v>
      </c>
      <c r="I54" s="22"/>
      <c r="J54" s="12"/>
    </row>
    <row r="55" spans="1:10" ht="15.75" thickBot="1">
      <c r="A55" s="41"/>
      <c r="B55" s="74" t="s">
        <v>265</v>
      </c>
      <c r="C55" s="76" t="s">
        <v>232</v>
      </c>
      <c r="D55" s="76" t="s">
        <v>237</v>
      </c>
      <c r="E55" s="74" t="s">
        <v>9</v>
      </c>
      <c r="F55" s="74" t="s">
        <v>6</v>
      </c>
      <c r="G55" s="76" t="s">
        <v>18</v>
      </c>
      <c r="H55" s="77" t="s">
        <v>350</v>
      </c>
      <c r="I55" s="77"/>
      <c r="J55" s="76"/>
    </row>
    <row r="56" spans="1:10" ht="15.75" thickTop="1">
      <c r="A56" s="41"/>
      <c r="B56" s="34">
        <v>72</v>
      </c>
      <c r="C56" s="37" t="s">
        <v>232</v>
      </c>
      <c r="D56" s="37" t="s">
        <v>260</v>
      </c>
      <c r="E56" s="34" t="s">
        <v>9</v>
      </c>
      <c r="F56" s="34" t="s">
        <v>5</v>
      </c>
      <c r="G56" s="37" t="s">
        <v>13</v>
      </c>
      <c r="H56" s="37" t="s">
        <v>261</v>
      </c>
      <c r="I56" s="37"/>
      <c r="J56" s="37"/>
    </row>
    <row r="57" spans="1:10" ht="15.75" thickBot="1">
      <c r="A57" s="41"/>
      <c r="B57" s="74">
        <v>73</v>
      </c>
      <c r="C57" s="76" t="s">
        <v>232</v>
      </c>
      <c r="D57" s="76" t="s">
        <v>260</v>
      </c>
      <c r="E57" s="74" t="s">
        <v>9</v>
      </c>
      <c r="F57" s="74" t="s">
        <v>6</v>
      </c>
      <c r="G57" s="76" t="s">
        <v>13</v>
      </c>
      <c r="H57" s="76" t="s">
        <v>264</v>
      </c>
      <c r="I57" s="76"/>
      <c r="J57" s="76"/>
    </row>
    <row r="58" spans="1:10" ht="16.5" thickTop="1" thickBot="1">
      <c r="A58" s="41"/>
      <c r="B58" s="78">
        <v>74</v>
      </c>
      <c r="C58" s="79" t="s">
        <v>232</v>
      </c>
      <c r="D58" s="79" t="s">
        <v>268</v>
      </c>
      <c r="E58" s="78" t="s">
        <v>10</v>
      </c>
      <c r="F58" s="78" t="s">
        <v>6</v>
      </c>
      <c r="G58" s="79" t="s">
        <v>13</v>
      </c>
      <c r="H58" s="80" t="s">
        <v>351</v>
      </c>
      <c r="I58" s="80"/>
      <c r="J58" s="79"/>
    </row>
    <row r="59" spans="1:10" ht="15.75" thickTop="1">
      <c r="A59" s="41"/>
      <c r="B59" s="34">
        <v>59</v>
      </c>
      <c r="C59" s="37" t="s">
        <v>232</v>
      </c>
      <c r="D59" s="37" t="s">
        <v>231</v>
      </c>
      <c r="E59" s="34" t="s">
        <v>9</v>
      </c>
      <c r="F59" s="34" t="s">
        <v>6</v>
      </c>
      <c r="G59" s="37" t="s">
        <v>15</v>
      </c>
      <c r="H59" s="61" t="s">
        <v>398</v>
      </c>
      <c r="I59" s="61"/>
      <c r="J59" s="37"/>
    </row>
    <row r="60" spans="1:10">
      <c r="A60" s="41"/>
      <c r="B60" s="20">
        <v>75</v>
      </c>
      <c r="C60" s="12" t="s">
        <v>232</v>
      </c>
      <c r="D60" s="12" t="s">
        <v>231</v>
      </c>
      <c r="E60" s="20" t="s">
        <v>9</v>
      </c>
      <c r="F60" s="20" t="s">
        <v>6</v>
      </c>
      <c r="G60" s="12" t="s">
        <v>13</v>
      </c>
      <c r="H60" s="22" t="s">
        <v>269</v>
      </c>
      <c r="I60" s="22"/>
      <c r="J60" s="12"/>
    </row>
    <row r="61" spans="1:10" ht="38.25" customHeight="1">
      <c r="A61" s="41"/>
      <c r="C61" s="56" t="s">
        <v>332</v>
      </c>
      <c r="E61" s="1"/>
      <c r="F61" s="1"/>
      <c r="G61" s="1"/>
      <c r="H61" s="59" t="s">
        <v>41</v>
      </c>
      <c r="I61" s="59"/>
    </row>
    <row r="62" spans="1:10">
      <c r="A62" s="41"/>
      <c r="B62" s="52" t="s">
        <v>28</v>
      </c>
      <c r="C62" s="53" t="s">
        <v>1</v>
      </c>
      <c r="D62" s="53" t="s">
        <v>2</v>
      </c>
      <c r="E62" s="53" t="s">
        <v>12</v>
      </c>
      <c r="F62" s="53" t="s">
        <v>11</v>
      </c>
      <c r="G62" s="53" t="s">
        <v>0</v>
      </c>
      <c r="H62" s="53" t="s">
        <v>27</v>
      </c>
      <c r="I62" s="53" t="s">
        <v>367</v>
      </c>
      <c r="J62" s="53" t="s">
        <v>310</v>
      </c>
    </row>
    <row r="63" spans="1:10">
      <c r="A63" s="41"/>
      <c r="B63" s="20">
        <v>62</v>
      </c>
      <c r="C63" s="12" t="s">
        <v>243</v>
      </c>
      <c r="D63" s="12" t="s">
        <v>242</v>
      </c>
      <c r="E63" s="20" t="s">
        <v>10</v>
      </c>
      <c r="F63" s="20" t="s">
        <v>5</v>
      </c>
      <c r="G63" s="12" t="s">
        <v>21</v>
      </c>
      <c r="H63" s="22" t="s">
        <v>399</v>
      </c>
      <c r="I63" s="22"/>
      <c r="J63" s="12"/>
    </row>
    <row r="64" spans="1:10" ht="15.75" thickBot="1">
      <c r="A64" s="41"/>
      <c r="B64" s="74">
        <v>65</v>
      </c>
      <c r="C64" s="76" t="s">
        <v>243</v>
      </c>
      <c r="D64" s="76" t="s">
        <v>242</v>
      </c>
      <c r="E64" s="74" t="s">
        <v>10</v>
      </c>
      <c r="F64" s="74" t="s">
        <v>5</v>
      </c>
      <c r="G64" s="76" t="s">
        <v>13</v>
      </c>
      <c r="H64" s="77" t="s">
        <v>248</v>
      </c>
      <c r="I64" s="77"/>
      <c r="J64" s="76"/>
    </row>
    <row r="65" spans="1:10" ht="15" customHeight="1" thickTop="1">
      <c r="A65" s="41"/>
      <c r="B65" s="34">
        <v>63</v>
      </c>
      <c r="C65" s="37" t="s">
        <v>243</v>
      </c>
      <c r="D65" s="37" t="s">
        <v>246</v>
      </c>
      <c r="E65" s="34" t="s">
        <v>10</v>
      </c>
      <c r="F65" s="34" t="s">
        <v>5</v>
      </c>
      <c r="G65" s="37" t="s">
        <v>19</v>
      </c>
      <c r="H65" s="61" t="s">
        <v>245</v>
      </c>
      <c r="I65" s="61"/>
      <c r="J65" s="37"/>
    </row>
    <row r="66" spans="1:10" ht="15.75">
      <c r="A66" s="41"/>
      <c r="B66" s="20" t="s">
        <v>249</v>
      </c>
      <c r="C66" s="12" t="s">
        <v>243</v>
      </c>
      <c r="D66" s="12" t="s">
        <v>246</v>
      </c>
      <c r="E66" s="20" t="s">
        <v>10</v>
      </c>
      <c r="F66" s="20" t="s">
        <v>5</v>
      </c>
      <c r="G66" s="12" t="s">
        <v>23</v>
      </c>
      <c r="H66" s="22" t="s">
        <v>352</v>
      </c>
      <c r="I66" s="128" t="s">
        <v>369</v>
      </c>
      <c r="J66" s="91" t="s">
        <v>376</v>
      </c>
    </row>
    <row r="67" spans="1:10">
      <c r="A67" s="41"/>
      <c r="B67" s="20">
        <v>67</v>
      </c>
      <c r="C67" s="12" t="s">
        <v>243</v>
      </c>
      <c r="D67" s="12" t="s">
        <v>246</v>
      </c>
      <c r="E67" s="20" t="s">
        <v>10</v>
      </c>
      <c r="F67" s="20" t="s">
        <v>5</v>
      </c>
      <c r="G67" s="12" t="s">
        <v>13</v>
      </c>
      <c r="H67" s="22" t="s">
        <v>252</v>
      </c>
      <c r="I67" s="22"/>
      <c r="J67" s="12"/>
    </row>
    <row r="68" spans="1:10">
      <c r="A68" s="41"/>
      <c r="B68" s="20">
        <v>71</v>
      </c>
      <c r="C68" s="12" t="s">
        <v>243</v>
      </c>
      <c r="D68" s="12" t="s">
        <v>246</v>
      </c>
      <c r="E68" s="20" t="s">
        <v>10</v>
      </c>
      <c r="F68" s="20" t="s">
        <v>5</v>
      </c>
      <c r="G68" s="12" t="s">
        <v>259</v>
      </c>
      <c r="H68" s="12" t="s">
        <v>258</v>
      </c>
      <c r="I68" s="12"/>
      <c r="J68" s="12"/>
    </row>
    <row r="69" spans="1:10" ht="34.5" customHeight="1">
      <c r="A69" s="41"/>
      <c r="C69" s="56" t="s">
        <v>313</v>
      </c>
      <c r="D69" s="1"/>
      <c r="E69" s="1"/>
      <c r="F69" s="1"/>
      <c r="G69" s="1"/>
      <c r="H69" s="59" t="s">
        <v>45</v>
      </c>
      <c r="I69" s="59"/>
    </row>
    <row r="70" spans="1:10">
      <c r="A70" s="41"/>
      <c r="B70" s="52" t="s">
        <v>28</v>
      </c>
      <c r="C70" s="53" t="s">
        <v>1</v>
      </c>
      <c r="D70" s="53" t="s">
        <v>2</v>
      </c>
      <c r="E70" s="53" t="s">
        <v>12</v>
      </c>
      <c r="F70" s="53" t="s">
        <v>11</v>
      </c>
      <c r="G70" s="53" t="s">
        <v>0</v>
      </c>
      <c r="H70" s="53" t="s">
        <v>27</v>
      </c>
      <c r="I70" s="53" t="s">
        <v>367</v>
      </c>
      <c r="J70" s="53" t="s">
        <v>310</v>
      </c>
    </row>
    <row r="71" spans="1:10">
      <c r="A71" s="41"/>
      <c r="B71" s="20">
        <v>56</v>
      </c>
      <c r="C71" s="12" t="s">
        <v>224</v>
      </c>
      <c r="D71" s="37" t="s">
        <v>223</v>
      </c>
      <c r="E71" s="20" t="s">
        <v>9</v>
      </c>
      <c r="F71" s="20" t="s">
        <v>6</v>
      </c>
      <c r="G71" s="12" t="s">
        <v>38</v>
      </c>
      <c r="H71" s="22" t="s">
        <v>225</v>
      </c>
      <c r="I71" s="22"/>
      <c r="J71" s="12"/>
    </row>
    <row r="72" spans="1:10" ht="36" customHeight="1">
      <c r="A72" s="41"/>
      <c r="B72" s="3"/>
      <c r="C72" s="55"/>
      <c r="D72" s="5"/>
      <c r="E72" s="46"/>
      <c r="F72" s="1"/>
      <c r="G72" s="54"/>
      <c r="H72" s="59"/>
      <c r="I72" s="59"/>
    </row>
    <row r="73" spans="1:10" ht="30.75" customHeight="1">
      <c r="A73" s="41"/>
      <c r="B73" s="57" t="s">
        <v>329</v>
      </c>
      <c r="E73" s="1"/>
      <c r="F73" s="1"/>
    </row>
    <row r="74" spans="1:10" ht="41.25" customHeight="1">
      <c r="A74" s="45"/>
      <c r="B74" s="27"/>
      <c r="C74" s="56" t="s">
        <v>314</v>
      </c>
      <c r="D74" s="28"/>
      <c r="E74" s="27"/>
      <c r="F74" s="27"/>
      <c r="G74" s="28"/>
      <c r="H74" s="59" t="s">
        <v>328</v>
      </c>
      <c r="I74" s="59"/>
      <c r="J74" s="2"/>
    </row>
    <row r="75" spans="1:10" ht="15.75" customHeight="1">
      <c r="A75" s="45"/>
      <c r="B75" s="52" t="s">
        <v>28</v>
      </c>
      <c r="C75" s="53" t="s">
        <v>1</v>
      </c>
      <c r="D75" s="53" t="s">
        <v>2</v>
      </c>
      <c r="E75" s="53" t="s">
        <v>12</v>
      </c>
      <c r="F75" s="53" t="s">
        <v>11</v>
      </c>
      <c r="G75" s="53" t="s">
        <v>0</v>
      </c>
      <c r="H75" s="53" t="s">
        <v>27</v>
      </c>
      <c r="I75" s="53" t="s">
        <v>367</v>
      </c>
      <c r="J75" s="53" t="s">
        <v>310</v>
      </c>
    </row>
    <row r="76" spans="1:10" ht="15.75" customHeight="1">
      <c r="A76" s="45"/>
      <c r="B76" s="20">
        <v>13</v>
      </c>
      <c r="C76" s="12" t="s">
        <v>90</v>
      </c>
      <c r="D76" s="12" t="s">
        <v>86</v>
      </c>
      <c r="E76" s="20" t="s">
        <v>9</v>
      </c>
      <c r="F76" s="20" t="s">
        <v>6</v>
      </c>
      <c r="G76" s="12" t="s">
        <v>26</v>
      </c>
      <c r="H76" s="22" t="s">
        <v>91</v>
      </c>
      <c r="I76" s="60"/>
      <c r="J76" s="32"/>
    </row>
    <row r="77" spans="1:10" ht="15.75" customHeight="1" thickBot="1">
      <c r="A77" s="45"/>
      <c r="B77" s="74">
        <v>20</v>
      </c>
      <c r="C77" s="76" t="s">
        <v>90</v>
      </c>
      <c r="D77" s="76" t="s">
        <v>86</v>
      </c>
      <c r="E77" s="74" t="s">
        <v>9</v>
      </c>
      <c r="F77" s="74" t="s">
        <v>6</v>
      </c>
      <c r="G77" s="76" t="s">
        <v>26</v>
      </c>
      <c r="H77" s="77" t="s">
        <v>110</v>
      </c>
      <c r="I77" s="77"/>
      <c r="J77" s="83"/>
    </row>
    <row r="78" spans="1:10" ht="15.75" customHeight="1" thickTop="1">
      <c r="A78" s="45"/>
      <c r="B78" s="34">
        <v>15</v>
      </c>
      <c r="C78" s="37" t="s">
        <v>90</v>
      </c>
      <c r="D78" s="37" t="s">
        <v>98</v>
      </c>
      <c r="E78" s="34" t="s">
        <v>10</v>
      </c>
      <c r="F78" s="34" t="s">
        <v>6</v>
      </c>
      <c r="G78" s="37" t="s">
        <v>14</v>
      </c>
      <c r="H78" s="62" t="s">
        <v>97</v>
      </c>
      <c r="I78" s="62"/>
      <c r="J78" s="33"/>
    </row>
    <row r="79" spans="1:10" ht="15.75" customHeight="1">
      <c r="A79" s="45"/>
      <c r="B79" s="20">
        <v>23</v>
      </c>
      <c r="C79" s="12" t="s">
        <v>90</v>
      </c>
      <c r="D79" s="39" t="s">
        <v>98</v>
      </c>
      <c r="E79" s="20" t="s">
        <v>10</v>
      </c>
      <c r="F79" s="20" t="s">
        <v>6</v>
      </c>
      <c r="G79" s="12" t="s">
        <v>120</v>
      </c>
      <c r="H79" s="22" t="s">
        <v>121</v>
      </c>
      <c r="I79" s="22"/>
      <c r="J79" s="12"/>
    </row>
    <row r="80" spans="1:10" ht="15.75" customHeight="1" thickBot="1">
      <c r="A80" s="45"/>
      <c r="B80" s="74">
        <v>35</v>
      </c>
      <c r="C80" s="76" t="s">
        <v>90</v>
      </c>
      <c r="D80" s="84" t="s">
        <v>98</v>
      </c>
      <c r="E80" s="74" t="s">
        <v>10</v>
      </c>
      <c r="F80" s="74" t="s">
        <v>6</v>
      </c>
      <c r="G80" s="76" t="s">
        <v>155</v>
      </c>
      <c r="H80" s="77" t="s">
        <v>156</v>
      </c>
      <c r="I80" s="77"/>
      <c r="J80" s="76"/>
    </row>
    <row r="81" spans="1:10" ht="15.75" customHeight="1" thickTop="1">
      <c r="A81" s="45"/>
      <c r="B81" s="34">
        <v>16</v>
      </c>
      <c r="C81" s="37" t="s">
        <v>90</v>
      </c>
      <c r="D81" s="37" t="s">
        <v>99</v>
      </c>
      <c r="E81" s="34" t="s">
        <v>10</v>
      </c>
      <c r="F81" s="34" t="s">
        <v>6</v>
      </c>
      <c r="G81" s="37" t="s">
        <v>4</v>
      </c>
      <c r="H81" s="61" t="s">
        <v>100</v>
      </c>
      <c r="I81" s="61"/>
      <c r="J81" s="33"/>
    </row>
    <row r="82" spans="1:10" ht="17.25" customHeight="1">
      <c r="A82" s="45"/>
      <c r="B82" s="20">
        <v>18</v>
      </c>
      <c r="C82" s="12" t="s">
        <v>90</v>
      </c>
      <c r="D82" s="12" t="s">
        <v>104</v>
      </c>
      <c r="E82" s="20" t="s">
        <v>10</v>
      </c>
      <c r="F82" s="20" t="s">
        <v>6</v>
      </c>
      <c r="G82" s="12" t="s">
        <v>22</v>
      </c>
      <c r="H82" s="22" t="s">
        <v>105</v>
      </c>
      <c r="I82" s="128" t="s">
        <v>369</v>
      </c>
      <c r="J82" s="73" t="s">
        <v>377</v>
      </c>
    </row>
    <row r="83" spans="1:10" ht="16.5" thickBot="1">
      <c r="A83" s="45"/>
      <c r="B83" s="74">
        <v>24</v>
      </c>
      <c r="C83" s="76" t="s">
        <v>90</v>
      </c>
      <c r="D83" s="76" t="s">
        <v>123</v>
      </c>
      <c r="E83" s="74" t="s">
        <v>10</v>
      </c>
      <c r="F83" s="74" t="s">
        <v>6</v>
      </c>
      <c r="G83" s="76" t="s">
        <v>24</v>
      </c>
      <c r="H83" s="77" t="s">
        <v>122</v>
      </c>
      <c r="I83" s="130" t="s">
        <v>369</v>
      </c>
      <c r="J83" s="116" t="s">
        <v>378</v>
      </c>
    </row>
    <row r="84" spans="1:10" ht="17.25" thickTop="1" thickBot="1">
      <c r="A84" s="28"/>
      <c r="B84" s="86" t="s">
        <v>106</v>
      </c>
      <c r="C84" s="87" t="s">
        <v>90</v>
      </c>
      <c r="D84" s="87" t="s">
        <v>107</v>
      </c>
      <c r="E84" s="86" t="s">
        <v>10</v>
      </c>
      <c r="F84" s="86" t="s">
        <v>6</v>
      </c>
      <c r="G84" s="87" t="s">
        <v>17</v>
      </c>
      <c r="H84" s="88" t="s">
        <v>108</v>
      </c>
      <c r="I84" s="131" t="s">
        <v>369</v>
      </c>
      <c r="J84" s="89" t="s">
        <v>334</v>
      </c>
    </row>
    <row r="85" spans="1:10" ht="15" customHeight="1" thickTop="1">
      <c r="A85" s="28"/>
      <c r="B85" s="34">
        <v>25</v>
      </c>
      <c r="C85" s="37" t="s">
        <v>90</v>
      </c>
      <c r="D85" s="37" t="s">
        <v>124</v>
      </c>
      <c r="E85" s="34" t="s">
        <v>10</v>
      </c>
      <c r="F85" s="34" t="s">
        <v>6</v>
      </c>
      <c r="G85" s="85" t="s">
        <v>3</v>
      </c>
      <c r="H85" s="61" t="s">
        <v>125</v>
      </c>
      <c r="I85" s="61"/>
      <c r="J85" s="37"/>
    </row>
    <row r="86" spans="1:10" ht="15.75" thickBot="1">
      <c r="A86" s="28"/>
      <c r="B86" s="74" t="s">
        <v>126</v>
      </c>
      <c r="C86" s="76" t="s">
        <v>90</v>
      </c>
      <c r="D86" s="76" t="s">
        <v>127</v>
      </c>
      <c r="E86" s="74" t="s">
        <v>10</v>
      </c>
      <c r="F86" s="74" t="s">
        <v>6</v>
      </c>
      <c r="G86" s="76" t="s">
        <v>15</v>
      </c>
      <c r="H86" s="77" t="s">
        <v>128</v>
      </c>
      <c r="I86" s="77"/>
      <c r="J86" s="76"/>
    </row>
    <row r="87" spans="1:10" ht="15" customHeight="1" thickTop="1">
      <c r="A87" s="28"/>
      <c r="B87" s="34">
        <v>26</v>
      </c>
      <c r="C87" s="37" t="s">
        <v>90</v>
      </c>
      <c r="D87" s="37" t="s">
        <v>129</v>
      </c>
      <c r="E87" s="34" t="s">
        <v>10</v>
      </c>
      <c r="F87" s="34" t="s">
        <v>6</v>
      </c>
      <c r="G87" s="37" t="s">
        <v>15</v>
      </c>
      <c r="H87" s="61" t="s">
        <v>130</v>
      </c>
      <c r="I87" s="132" t="s">
        <v>369</v>
      </c>
      <c r="J87" s="145" t="s">
        <v>379</v>
      </c>
    </row>
    <row r="88" spans="1:10" ht="15.75">
      <c r="A88" s="28"/>
      <c r="B88" s="20" t="s">
        <v>132</v>
      </c>
      <c r="C88" s="12" t="s">
        <v>90</v>
      </c>
      <c r="D88" s="12" t="s">
        <v>131</v>
      </c>
      <c r="E88" s="20" t="s">
        <v>10</v>
      </c>
      <c r="F88" s="20" t="s">
        <v>6</v>
      </c>
      <c r="G88" s="12" t="s">
        <v>7</v>
      </c>
      <c r="H88" s="22" t="s">
        <v>133</v>
      </c>
      <c r="I88" s="128" t="s">
        <v>369</v>
      </c>
      <c r="J88" s="91" t="s">
        <v>380</v>
      </c>
    </row>
    <row r="89" spans="1:10" ht="36" customHeight="1">
      <c r="A89" s="28"/>
      <c r="B89" s="3"/>
      <c r="C89" s="56" t="s">
        <v>315</v>
      </c>
      <c r="D89" s="5"/>
      <c r="E89" s="46"/>
      <c r="F89" s="1"/>
      <c r="G89" s="54"/>
      <c r="H89" s="59" t="s">
        <v>330</v>
      </c>
      <c r="I89" s="59"/>
    </row>
    <row r="90" spans="1:10">
      <c r="A90" s="28"/>
      <c r="B90" s="52" t="s">
        <v>28</v>
      </c>
      <c r="C90" s="53" t="s">
        <v>1</v>
      </c>
      <c r="D90" s="53" t="s">
        <v>2</v>
      </c>
      <c r="E90" s="53" t="s">
        <v>12</v>
      </c>
      <c r="F90" s="53" t="s">
        <v>11</v>
      </c>
      <c r="G90" s="53" t="s">
        <v>0</v>
      </c>
      <c r="H90" s="53" t="s">
        <v>27</v>
      </c>
      <c r="I90" s="53" t="s">
        <v>367</v>
      </c>
      <c r="J90" s="53" t="s">
        <v>310</v>
      </c>
    </row>
    <row r="91" spans="1:10">
      <c r="A91" s="41"/>
      <c r="B91" s="20">
        <v>36</v>
      </c>
      <c r="C91" s="12" t="s">
        <v>49</v>
      </c>
      <c r="D91" s="12" t="s">
        <v>157</v>
      </c>
      <c r="E91" s="20" t="s">
        <v>9</v>
      </c>
      <c r="F91" s="20" t="s">
        <v>6</v>
      </c>
      <c r="G91" s="12" t="s">
        <v>13</v>
      </c>
      <c r="H91" s="22" t="s">
        <v>158</v>
      </c>
      <c r="I91" s="22"/>
      <c r="J91" s="12"/>
    </row>
    <row r="92" spans="1:10" ht="15.75" thickBot="1">
      <c r="A92" s="41"/>
      <c r="B92" s="74">
        <v>52</v>
      </c>
      <c r="C92" s="76" t="s">
        <v>49</v>
      </c>
      <c r="D92" s="76" t="s">
        <v>157</v>
      </c>
      <c r="E92" s="74" t="s">
        <v>9</v>
      </c>
      <c r="F92" s="74" t="s">
        <v>6</v>
      </c>
      <c r="G92" s="90" t="s">
        <v>13</v>
      </c>
      <c r="H92" s="77" t="s">
        <v>206</v>
      </c>
      <c r="I92" s="77"/>
      <c r="J92" s="76"/>
    </row>
    <row r="93" spans="1:10" ht="16.5" thickTop="1">
      <c r="A93" s="28"/>
      <c r="B93" s="34" t="s">
        <v>159</v>
      </c>
      <c r="C93" s="37" t="s">
        <v>49</v>
      </c>
      <c r="D93" s="37" t="s">
        <v>160</v>
      </c>
      <c r="E93" s="34" t="s">
        <v>9</v>
      </c>
      <c r="F93" s="34" t="s">
        <v>6</v>
      </c>
      <c r="G93" s="37" t="s">
        <v>37</v>
      </c>
      <c r="H93" s="61" t="s">
        <v>161</v>
      </c>
      <c r="I93" s="132" t="s">
        <v>369</v>
      </c>
      <c r="J93" s="146" t="s">
        <v>400</v>
      </c>
    </row>
    <row r="94" spans="1:10" ht="15.75">
      <c r="A94" s="28"/>
      <c r="B94" s="20">
        <v>39</v>
      </c>
      <c r="C94" s="12" t="s">
        <v>49</v>
      </c>
      <c r="D94" s="12" t="s">
        <v>160</v>
      </c>
      <c r="E94" s="20" t="s">
        <v>9</v>
      </c>
      <c r="F94" s="20" t="s">
        <v>5</v>
      </c>
      <c r="G94" s="12" t="s">
        <v>13</v>
      </c>
      <c r="H94" s="22" t="s">
        <v>167</v>
      </c>
      <c r="I94" s="128" t="s">
        <v>369</v>
      </c>
      <c r="J94" s="145" t="s">
        <v>381</v>
      </c>
    </row>
    <row r="95" spans="1:10">
      <c r="A95" s="28"/>
      <c r="B95" s="20" t="s">
        <v>178</v>
      </c>
      <c r="C95" s="12" t="s">
        <v>49</v>
      </c>
      <c r="D95" s="12" t="s">
        <v>160</v>
      </c>
      <c r="E95" s="20" t="s">
        <v>9</v>
      </c>
      <c r="F95" s="20" t="s">
        <v>6</v>
      </c>
      <c r="G95" s="64" t="s">
        <v>15</v>
      </c>
      <c r="H95" s="22" t="s">
        <v>353</v>
      </c>
      <c r="I95" s="22"/>
      <c r="J95" s="91" t="s">
        <v>335</v>
      </c>
    </row>
    <row r="96" spans="1:10">
      <c r="A96" s="28"/>
      <c r="B96" s="65">
        <v>40</v>
      </c>
      <c r="C96" s="66" t="s">
        <v>49</v>
      </c>
      <c r="D96" s="66" t="s">
        <v>160</v>
      </c>
      <c r="E96" s="65" t="s">
        <v>9</v>
      </c>
      <c r="F96" s="65" t="s">
        <v>5</v>
      </c>
      <c r="G96" s="66" t="s">
        <v>15</v>
      </c>
      <c r="H96" s="67" t="s">
        <v>182</v>
      </c>
      <c r="I96" s="67"/>
      <c r="J96" s="73" t="s">
        <v>334</v>
      </c>
    </row>
    <row r="97" spans="1:10">
      <c r="A97" s="28"/>
      <c r="B97" s="20">
        <v>42</v>
      </c>
      <c r="C97" s="12" t="s">
        <v>49</v>
      </c>
      <c r="D97" s="12" t="s">
        <v>160</v>
      </c>
      <c r="E97" s="20" t="s">
        <v>9</v>
      </c>
      <c r="F97" s="20" t="s">
        <v>5</v>
      </c>
      <c r="G97" s="12" t="s">
        <v>13</v>
      </c>
      <c r="H97" s="22" t="s">
        <v>354</v>
      </c>
      <c r="I97" s="22"/>
      <c r="J97" s="12"/>
    </row>
    <row r="98" spans="1:10">
      <c r="A98" s="28"/>
      <c r="B98" s="65">
        <v>44</v>
      </c>
      <c r="C98" s="66" t="s">
        <v>49</v>
      </c>
      <c r="D98" s="66" t="s">
        <v>160</v>
      </c>
      <c r="E98" s="65" t="s">
        <v>9</v>
      </c>
      <c r="F98" s="65" t="s">
        <v>6</v>
      </c>
      <c r="G98" s="66" t="s">
        <v>18</v>
      </c>
      <c r="H98" s="67" t="s">
        <v>190</v>
      </c>
      <c r="I98" s="67"/>
      <c r="J98" s="91" t="s">
        <v>339</v>
      </c>
    </row>
    <row r="99" spans="1:10" ht="15.75" thickBot="1">
      <c r="A99" s="28"/>
      <c r="B99" s="74">
        <v>51</v>
      </c>
      <c r="C99" s="76" t="s">
        <v>49</v>
      </c>
      <c r="D99" s="76" t="s">
        <v>160</v>
      </c>
      <c r="E99" s="74" t="s">
        <v>9</v>
      </c>
      <c r="F99" s="74" t="s">
        <v>6</v>
      </c>
      <c r="G99" s="76" t="s">
        <v>18</v>
      </c>
      <c r="H99" s="77" t="s">
        <v>205</v>
      </c>
      <c r="I99" s="77"/>
      <c r="J99" s="76"/>
    </row>
    <row r="100" spans="1:10" ht="15.75" thickTop="1">
      <c r="A100" s="28"/>
      <c r="B100" s="20" t="s">
        <v>171</v>
      </c>
      <c r="C100" s="12" t="s">
        <v>49</v>
      </c>
      <c r="D100" s="12" t="s">
        <v>173</v>
      </c>
      <c r="E100" s="20" t="s">
        <v>10</v>
      </c>
      <c r="F100" s="20" t="s">
        <v>5</v>
      </c>
      <c r="G100" s="12" t="s">
        <v>20</v>
      </c>
      <c r="H100" s="22" t="s">
        <v>172</v>
      </c>
      <c r="I100" s="22"/>
      <c r="J100" s="12"/>
    </row>
    <row r="101" spans="1:10">
      <c r="A101" s="28"/>
      <c r="B101" s="20" t="s">
        <v>177</v>
      </c>
      <c r="C101" s="12" t="s">
        <v>49</v>
      </c>
      <c r="D101" s="12" t="s">
        <v>173</v>
      </c>
      <c r="E101" s="20" t="s">
        <v>10</v>
      </c>
      <c r="F101" s="20" t="s">
        <v>5</v>
      </c>
      <c r="G101" s="12" t="s">
        <v>21</v>
      </c>
      <c r="H101" s="22" t="s">
        <v>176</v>
      </c>
      <c r="I101" s="22"/>
      <c r="J101" s="12"/>
    </row>
    <row r="102" spans="1:10" ht="15.75" thickBot="1">
      <c r="A102" s="28"/>
      <c r="B102" s="74" t="s">
        <v>180</v>
      </c>
      <c r="C102" s="76" t="s">
        <v>49</v>
      </c>
      <c r="D102" s="76" t="s">
        <v>173</v>
      </c>
      <c r="E102" s="74" t="s">
        <v>10</v>
      </c>
      <c r="F102" s="74" t="s">
        <v>6</v>
      </c>
      <c r="G102" s="76" t="s">
        <v>13</v>
      </c>
      <c r="H102" s="77" t="s">
        <v>355</v>
      </c>
      <c r="I102" s="77"/>
      <c r="J102" s="76"/>
    </row>
    <row r="103" spans="1:10" ht="15.75" thickTop="1">
      <c r="A103" s="28"/>
      <c r="B103" s="20" t="s">
        <v>168</v>
      </c>
      <c r="C103" s="12" t="s">
        <v>49</v>
      </c>
      <c r="D103" s="12" t="s">
        <v>401</v>
      </c>
      <c r="E103" s="20" t="s">
        <v>10</v>
      </c>
      <c r="F103" s="20" t="s">
        <v>5</v>
      </c>
      <c r="G103" s="12" t="s">
        <v>13</v>
      </c>
      <c r="H103" s="22" t="s">
        <v>169</v>
      </c>
      <c r="I103" s="22"/>
      <c r="J103" s="12"/>
    </row>
    <row r="104" spans="1:10" ht="15.75" thickBot="1">
      <c r="A104" s="28"/>
      <c r="B104" s="74" t="s">
        <v>174</v>
      </c>
      <c r="C104" s="76" t="s">
        <v>49</v>
      </c>
      <c r="D104" s="76" t="s">
        <v>401</v>
      </c>
      <c r="E104" s="74" t="s">
        <v>10</v>
      </c>
      <c r="F104" s="74" t="s">
        <v>5</v>
      </c>
      <c r="G104" s="76" t="s">
        <v>13</v>
      </c>
      <c r="H104" s="77" t="s">
        <v>175</v>
      </c>
      <c r="I104" s="77"/>
      <c r="J104" s="76"/>
    </row>
    <row r="105" spans="1:10" ht="15.75" thickTop="1">
      <c r="A105" s="28"/>
      <c r="B105" s="65">
        <v>38</v>
      </c>
      <c r="C105" s="66" t="s">
        <v>49</v>
      </c>
      <c r="D105" s="66" t="s">
        <v>164</v>
      </c>
      <c r="E105" s="65" t="s">
        <v>10</v>
      </c>
      <c r="F105" s="65" t="s">
        <v>6</v>
      </c>
      <c r="G105" s="66" t="s">
        <v>25</v>
      </c>
      <c r="H105" s="67" t="s">
        <v>166</v>
      </c>
      <c r="I105" s="67"/>
      <c r="J105" s="91" t="s">
        <v>165</v>
      </c>
    </row>
    <row r="106" spans="1:10" ht="15.75" customHeight="1" thickBot="1">
      <c r="A106" s="28"/>
      <c r="B106" s="74">
        <v>43</v>
      </c>
      <c r="C106" s="76" t="s">
        <v>49</v>
      </c>
      <c r="D106" s="76" t="s">
        <v>164</v>
      </c>
      <c r="E106" s="74" t="s">
        <v>10</v>
      </c>
      <c r="F106" s="74" t="s">
        <v>5</v>
      </c>
      <c r="G106" s="76" t="s">
        <v>25</v>
      </c>
      <c r="H106" s="77" t="s">
        <v>188</v>
      </c>
      <c r="I106" s="77"/>
      <c r="J106" s="116" t="s">
        <v>382</v>
      </c>
    </row>
    <row r="107" spans="1:10" ht="16.5" thickTop="1">
      <c r="A107" s="28"/>
      <c r="B107" s="20">
        <v>48</v>
      </c>
      <c r="C107" s="12" t="s">
        <v>49</v>
      </c>
      <c r="D107" s="12" t="s">
        <v>195</v>
      </c>
      <c r="E107" s="20" t="s">
        <v>9</v>
      </c>
      <c r="F107" s="20" t="s">
        <v>6</v>
      </c>
      <c r="G107" s="12" t="s">
        <v>193</v>
      </c>
      <c r="H107" s="23" t="s">
        <v>194</v>
      </c>
      <c r="I107" s="133" t="s">
        <v>369</v>
      </c>
      <c r="J107" s="91" t="s">
        <v>336</v>
      </c>
    </row>
    <row r="108" spans="1:10" ht="15" customHeight="1">
      <c r="A108" s="28"/>
      <c r="B108" s="20">
        <v>49</v>
      </c>
      <c r="C108" s="12" t="s">
        <v>49</v>
      </c>
      <c r="D108" s="12" t="s">
        <v>203</v>
      </c>
      <c r="E108" s="20" t="s">
        <v>9</v>
      </c>
      <c r="F108" s="20" t="s">
        <v>6</v>
      </c>
      <c r="G108" s="12" t="s">
        <v>13</v>
      </c>
      <c r="H108" s="22" t="s">
        <v>202</v>
      </c>
      <c r="I108" s="22"/>
      <c r="J108" s="12"/>
    </row>
    <row r="109" spans="1:10" ht="15" customHeight="1" thickBot="1">
      <c r="A109" s="28"/>
      <c r="B109" s="74">
        <v>50</v>
      </c>
      <c r="C109" s="76" t="s">
        <v>49</v>
      </c>
      <c r="D109" s="76" t="s">
        <v>195</v>
      </c>
      <c r="E109" s="74" t="s">
        <v>9</v>
      </c>
      <c r="F109" s="74" t="s">
        <v>6</v>
      </c>
      <c r="G109" s="76" t="s">
        <v>21</v>
      </c>
      <c r="H109" s="77" t="s">
        <v>356</v>
      </c>
      <c r="I109" s="77"/>
      <c r="J109" s="76"/>
    </row>
    <row r="110" spans="1:10" ht="15" customHeight="1" thickTop="1">
      <c r="A110" s="28"/>
      <c r="B110" s="20">
        <v>47</v>
      </c>
      <c r="C110" s="12" t="s">
        <v>49</v>
      </c>
      <c r="D110" s="12" t="s">
        <v>228</v>
      </c>
      <c r="E110" s="20" t="s">
        <v>9</v>
      </c>
      <c r="F110" s="20" t="s">
        <v>6</v>
      </c>
      <c r="G110" s="12" t="s">
        <v>18</v>
      </c>
      <c r="H110" s="22" t="s">
        <v>192</v>
      </c>
      <c r="I110" s="22"/>
      <c r="J110" s="12"/>
    </row>
    <row r="111" spans="1:10" ht="15" customHeight="1" thickBot="1">
      <c r="A111" s="28"/>
      <c r="B111" s="74">
        <v>57</v>
      </c>
      <c r="C111" s="76" t="s">
        <v>49</v>
      </c>
      <c r="D111" s="76" t="s">
        <v>228</v>
      </c>
      <c r="E111" s="74" t="s">
        <v>9</v>
      </c>
      <c r="F111" s="74" t="s">
        <v>6</v>
      </c>
      <c r="G111" s="76" t="s">
        <v>16</v>
      </c>
      <c r="H111" s="77" t="s">
        <v>226</v>
      </c>
      <c r="I111" s="77"/>
      <c r="J111" s="76"/>
    </row>
    <row r="112" spans="1:10" ht="13.5" customHeight="1" thickTop="1" thickBot="1">
      <c r="A112" s="28"/>
      <c r="B112" s="78">
        <v>37</v>
      </c>
      <c r="C112" s="79" t="s">
        <v>49</v>
      </c>
      <c r="D112" s="79" t="s">
        <v>162</v>
      </c>
      <c r="E112" s="78" t="s">
        <v>9</v>
      </c>
      <c r="F112" s="78" t="s">
        <v>6</v>
      </c>
      <c r="G112" s="79" t="s">
        <v>58</v>
      </c>
      <c r="H112" s="92" t="s">
        <v>163</v>
      </c>
      <c r="I112" s="92"/>
      <c r="J112" s="79"/>
    </row>
    <row r="113" spans="1:12" s="4" customFormat="1" ht="13.5" customHeight="1" thickTop="1">
      <c r="A113" s="28"/>
      <c r="B113" s="20">
        <v>46</v>
      </c>
      <c r="C113" s="12" t="s">
        <v>49</v>
      </c>
      <c r="D113" s="12" t="s">
        <v>123</v>
      </c>
      <c r="E113" s="20" t="s">
        <v>10</v>
      </c>
      <c r="F113" s="20" t="s">
        <v>6</v>
      </c>
      <c r="G113" s="12" t="s">
        <v>21</v>
      </c>
      <c r="H113" s="22" t="s">
        <v>191</v>
      </c>
      <c r="I113" s="22"/>
      <c r="J113" s="12"/>
      <c r="K113" s="1"/>
      <c r="L113" s="21"/>
    </row>
    <row r="114" spans="1:12" s="4" customFormat="1" ht="36.75" customHeight="1">
      <c r="A114" s="28"/>
      <c r="B114" s="24"/>
      <c r="C114" s="58" t="s">
        <v>340</v>
      </c>
      <c r="D114" s="43"/>
      <c r="E114" s="50"/>
      <c r="F114" s="50"/>
      <c r="G114" s="43"/>
      <c r="H114" s="59" t="s">
        <v>42</v>
      </c>
      <c r="I114" s="59"/>
      <c r="J114" s="2"/>
      <c r="K114" s="2"/>
      <c r="L114" s="21"/>
    </row>
    <row r="115" spans="1:12" s="4" customFormat="1" ht="13.5" customHeight="1">
      <c r="A115" s="28"/>
      <c r="B115" s="52" t="s">
        <v>28</v>
      </c>
      <c r="C115" s="53" t="s">
        <v>1</v>
      </c>
      <c r="D115" s="53" t="s">
        <v>2</v>
      </c>
      <c r="E115" s="53" t="s">
        <v>12</v>
      </c>
      <c r="F115" s="53" t="s">
        <v>11</v>
      </c>
      <c r="G115" s="53" t="s">
        <v>0</v>
      </c>
      <c r="H115" s="53" t="s">
        <v>27</v>
      </c>
      <c r="I115" s="53" t="s">
        <v>367</v>
      </c>
      <c r="J115" s="53" t="s">
        <v>310</v>
      </c>
      <c r="K115" s="2"/>
      <c r="L115" s="21"/>
    </row>
    <row r="116" spans="1:12" s="4" customFormat="1" ht="15.75" customHeight="1" thickBot="1">
      <c r="A116" s="28"/>
      <c r="B116" s="93">
        <v>27</v>
      </c>
      <c r="C116" s="94" t="s">
        <v>56</v>
      </c>
      <c r="D116" s="95" t="s">
        <v>402</v>
      </c>
      <c r="E116" s="96" t="s">
        <v>8</v>
      </c>
      <c r="F116" s="93" t="s">
        <v>6</v>
      </c>
      <c r="G116" s="94" t="s">
        <v>20</v>
      </c>
      <c r="H116" s="97" t="s">
        <v>357</v>
      </c>
      <c r="I116" s="97"/>
      <c r="J116" s="98" t="s">
        <v>334</v>
      </c>
      <c r="K116" s="1"/>
      <c r="L116" s="21"/>
    </row>
    <row r="117" spans="1:12" s="4" customFormat="1" ht="13.5" customHeight="1" thickTop="1">
      <c r="A117" s="28"/>
      <c r="B117" s="34" t="s">
        <v>136</v>
      </c>
      <c r="C117" s="37" t="s">
        <v>137</v>
      </c>
      <c r="D117" s="37" t="s">
        <v>138</v>
      </c>
      <c r="E117" s="34" t="s">
        <v>9</v>
      </c>
      <c r="F117" s="34" t="s">
        <v>6</v>
      </c>
      <c r="G117" s="37" t="s">
        <v>25</v>
      </c>
      <c r="H117" s="61" t="s">
        <v>139</v>
      </c>
      <c r="I117" s="61"/>
      <c r="J117" s="37"/>
      <c r="K117" s="1"/>
      <c r="L117" s="21"/>
    </row>
    <row r="118" spans="1:12" s="4" customFormat="1" ht="15" customHeight="1" thickBot="1">
      <c r="A118" s="28"/>
      <c r="B118" s="74">
        <v>33</v>
      </c>
      <c r="C118" s="76" t="s">
        <v>137</v>
      </c>
      <c r="D118" s="76" t="s">
        <v>138</v>
      </c>
      <c r="E118" s="74" t="s">
        <v>9</v>
      </c>
      <c r="F118" s="74" t="s">
        <v>6</v>
      </c>
      <c r="G118" s="76" t="s">
        <v>25</v>
      </c>
      <c r="H118" s="77" t="s">
        <v>358</v>
      </c>
      <c r="I118" s="77"/>
      <c r="J118" s="76"/>
      <c r="K118" s="1"/>
      <c r="L118" s="21"/>
    </row>
    <row r="119" spans="1:12" s="4" customFormat="1" ht="15" customHeight="1" thickTop="1" thickBot="1">
      <c r="A119" s="28"/>
      <c r="B119" s="78">
        <v>28</v>
      </c>
      <c r="C119" s="79" t="s">
        <v>137</v>
      </c>
      <c r="D119" s="79" t="s">
        <v>428</v>
      </c>
      <c r="E119" s="78" t="s">
        <v>9</v>
      </c>
      <c r="F119" s="78" t="s">
        <v>6</v>
      </c>
      <c r="G119" s="79" t="s">
        <v>140</v>
      </c>
      <c r="H119" s="80" t="s">
        <v>142</v>
      </c>
      <c r="I119" s="80"/>
      <c r="J119" s="79"/>
      <c r="K119" s="1"/>
      <c r="L119" s="21"/>
    </row>
    <row r="120" spans="1:12" s="4" customFormat="1" ht="15.75" customHeight="1" thickTop="1" thickBot="1">
      <c r="A120" s="28"/>
      <c r="B120" s="78">
        <v>29</v>
      </c>
      <c r="C120" s="79" t="s">
        <v>137</v>
      </c>
      <c r="D120" s="79" t="s">
        <v>143</v>
      </c>
      <c r="E120" s="78" t="s">
        <v>10</v>
      </c>
      <c r="F120" s="78" t="s">
        <v>6</v>
      </c>
      <c r="G120" s="79" t="s">
        <v>19</v>
      </c>
      <c r="H120" s="80" t="s">
        <v>359</v>
      </c>
      <c r="I120" s="80"/>
      <c r="J120" s="79"/>
      <c r="K120" s="1"/>
      <c r="L120" s="21"/>
    </row>
    <row r="121" spans="1:12" s="4" customFormat="1" ht="15" customHeight="1" thickTop="1">
      <c r="A121" s="28"/>
      <c r="B121" s="20">
        <v>30</v>
      </c>
      <c r="C121" s="12" t="s">
        <v>137</v>
      </c>
      <c r="D121" s="12" t="s">
        <v>146</v>
      </c>
      <c r="E121" s="20" t="s">
        <v>10</v>
      </c>
      <c r="F121" s="20" t="s">
        <v>6</v>
      </c>
      <c r="G121" s="12" t="s">
        <v>15</v>
      </c>
      <c r="H121" s="22" t="s">
        <v>145</v>
      </c>
      <c r="I121" s="128" t="s">
        <v>369</v>
      </c>
      <c r="J121" s="91" t="s">
        <v>383</v>
      </c>
      <c r="K121" s="1"/>
      <c r="L121" s="21"/>
    </row>
    <row r="122" spans="1:12" s="4" customFormat="1" ht="15" customHeight="1" thickBot="1">
      <c r="A122" s="28"/>
      <c r="B122" s="74">
        <v>31</v>
      </c>
      <c r="C122" s="76" t="s">
        <v>137</v>
      </c>
      <c r="D122" s="76" t="s">
        <v>146</v>
      </c>
      <c r="E122" s="74" t="s">
        <v>10</v>
      </c>
      <c r="F122" s="74" t="s">
        <v>6</v>
      </c>
      <c r="G122" s="76" t="s">
        <v>13</v>
      </c>
      <c r="H122" s="99" t="s">
        <v>151</v>
      </c>
      <c r="I122" s="134" t="s">
        <v>369</v>
      </c>
      <c r="J122" s="116" t="s">
        <v>384</v>
      </c>
      <c r="K122" s="1"/>
      <c r="L122" s="21"/>
    </row>
    <row r="123" spans="1:12" s="4" customFormat="1" ht="13.5" customHeight="1" thickTop="1">
      <c r="A123" s="28"/>
      <c r="B123" s="20" t="s">
        <v>147</v>
      </c>
      <c r="C123" s="12" t="s">
        <v>137</v>
      </c>
      <c r="D123" s="12" t="s">
        <v>148</v>
      </c>
      <c r="E123" s="20" t="s">
        <v>10</v>
      </c>
      <c r="F123" s="20" t="s">
        <v>6</v>
      </c>
      <c r="G123" s="12" t="s">
        <v>150</v>
      </c>
      <c r="H123" s="22" t="s">
        <v>149</v>
      </c>
      <c r="I123" s="128"/>
      <c r="J123" s="12"/>
      <c r="K123" s="1"/>
      <c r="L123" s="21"/>
    </row>
    <row r="124" spans="1:12" s="4" customFormat="1" ht="13.5" customHeight="1">
      <c r="A124" s="28"/>
      <c r="B124" s="20">
        <v>32</v>
      </c>
      <c r="C124" s="12" t="s">
        <v>137</v>
      </c>
      <c r="D124" s="12" t="s">
        <v>148</v>
      </c>
      <c r="E124" s="20" t="s">
        <v>10</v>
      </c>
      <c r="F124" s="20" t="s">
        <v>6</v>
      </c>
      <c r="G124" s="12" t="s">
        <v>26</v>
      </c>
      <c r="H124" s="23" t="s">
        <v>360</v>
      </c>
      <c r="I124" s="133" t="s">
        <v>369</v>
      </c>
      <c r="J124" s="91" t="s">
        <v>385</v>
      </c>
      <c r="K124" s="2"/>
      <c r="L124" s="21"/>
    </row>
    <row r="125" spans="1:12" ht="36" customHeight="1">
      <c r="A125" s="28"/>
      <c r="B125" s="24"/>
      <c r="C125" s="58" t="s">
        <v>316</v>
      </c>
      <c r="D125" s="43"/>
      <c r="E125" s="50"/>
      <c r="F125" s="50"/>
      <c r="G125" s="43"/>
      <c r="H125" s="59" t="s">
        <v>46</v>
      </c>
      <c r="I125" s="59"/>
    </row>
    <row r="126" spans="1:12" ht="13.5" customHeight="1">
      <c r="A126" s="28"/>
      <c r="B126" s="52" t="s">
        <v>28</v>
      </c>
      <c r="C126" s="53" t="s">
        <v>1</v>
      </c>
      <c r="D126" s="53" t="s">
        <v>2</v>
      </c>
      <c r="E126" s="53" t="s">
        <v>12</v>
      </c>
      <c r="F126" s="53" t="s">
        <v>11</v>
      </c>
      <c r="G126" s="53" t="s">
        <v>0</v>
      </c>
      <c r="H126" s="53" t="s">
        <v>27</v>
      </c>
      <c r="I126" s="53" t="s">
        <v>367</v>
      </c>
      <c r="J126" s="53" t="s">
        <v>310</v>
      </c>
    </row>
    <row r="127" spans="1:12" ht="15" customHeight="1" thickBot="1">
      <c r="A127" s="28"/>
      <c r="B127" s="101">
        <v>4</v>
      </c>
      <c r="C127" s="102" t="s">
        <v>63</v>
      </c>
      <c r="D127" s="102" t="s">
        <v>64</v>
      </c>
      <c r="E127" s="103" t="s">
        <v>9</v>
      </c>
      <c r="F127" s="103" t="s">
        <v>5</v>
      </c>
      <c r="G127" s="102" t="s">
        <v>20</v>
      </c>
      <c r="H127" s="102" t="s">
        <v>65</v>
      </c>
      <c r="I127" s="135" t="s">
        <v>369</v>
      </c>
      <c r="J127" s="98" t="s">
        <v>386</v>
      </c>
    </row>
    <row r="128" spans="1:12" ht="15" customHeight="1" thickTop="1">
      <c r="A128" s="28"/>
      <c r="B128" s="34" t="s">
        <v>66</v>
      </c>
      <c r="C128" s="37" t="s">
        <v>63</v>
      </c>
      <c r="D128" s="37" t="s">
        <v>67</v>
      </c>
      <c r="E128" s="34" t="s">
        <v>9</v>
      </c>
      <c r="F128" s="34" t="s">
        <v>5</v>
      </c>
      <c r="G128" s="100" t="s">
        <v>20</v>
      </c>
      <c r="H128" s="62" t="s">
        <v>68</v>
      </c>
      <c r="I128" s="62"/>
      <c r="J128" s="12"/>
    </row>
    <row r="129" spans="1:12" ht="15" customHeight="1" thickBot="1">
      <c r="A129" s="28"/>
      <c r="B129" s="74">
        <v>6</v>
      </c>
      <c r="C129" s="76" t="s">
        <v>63</v>
      </c>
      <c r="D129" s="76" t="s">
        <v>67</v>
      </c>
      <c r="E129" s="74" t="s">
        <v>9</v>
      </c>
      <c r="F129" s="74" t="s">
        <v>5</v>
      </c>
      <c r="G129" s="76" t="s">
        <v>7</v>
      </c>
      <c r="H129" s="77" t="s">
        <v>361</v>
      </c>
      <c r="I129" s="136" t="s">
        <v>369</v>
      </c>
      <c r="J129" s="147" t="s">
        <v>387</v>
      </c>
    </row>
    <row r="130" spans="1:12" ht="13.5" customHeight="1" thickTop="1">
      <c r="A130" s="28"/>
      <c r="B130" s="34" t="s">
        <v>72</v>
      </c>
      <c r="C130" s="37" t="s">
        <v>63</v>
      </c>
      <c r="D130" s="104" t="s">
        <v>71</v>
      </c>
      <c r="E130" s="105" t="s">
        <v>9</v>
      </c>
      <c r="F130" s="105" t="s">
        <v>5</v>
      </c>
      <c r="G130" s="106" t="s">
        <v>13</v>
      </c>
      <c r="H130" s="51" t="s">
        <v>73</v>
      </c>
      <c r="I130" s="137" t="s">
        <v>369</v>
      </c>
      <c r="J130" s="82" t="s">
        <v>388</v>
      </c>
    </row>
    <row r="131" spans="1:12" ht="36.75" customHeight="1">
      <c r="A131" s="28"/>
      <c r="B131" s="24"/>
      <c r="C131" s="58" t="s">
        <v>318</v>
      </c>
      <c r="D131" s="43"/>
      <c r="E131" s="50"/>
      <c r="F131" s="50"/>
      <c r="G131" s="43"/>
      <c r="H131" s="59" t="s">
        <v>40</v>
      </c>
      <c r="I131" s="59"/>
    </row>
    <row r="132" spans="1:12" ht="13.5" customHeight="1">
      <c r="A132" s="28"/>
      <c r="B132" s="52" t="s">
        <v>28</v>
      </c>
      <c r="C132" s="53" t="s">
        <v>1</v>
      </c>
      <c r="D132" s="53" t="s">
        <v>2</v>
      </c>
      <c r="E132" s="53" t="s">
        <v>12</v>
      </c>
      <c r="F132" s="53" t="s">
        <v>11</v>
      </c>
      <c r="G132" s="53" t="s">
        <v>0</v>
      </c>
      <c r="H132" s="53" t="s">
        <v>27</v>
      </c>
      <c r="I132" s="53" t="s">
        <v>367</v>
      </c>
      <c r="J132" s="53" t="s">
        <v>310</v>
      </c>
    </row>
    <row r="133" spans="1:12" ht="13.5" customHeight="1">
      <c r="A133" s="28"/>
      <c r="B133" s="14">
        <v>2</v>
      </c>
      <c r="C133" s="13" t="s">
        <v>56</v>
      </c>
      <c r="D133" s="13" t="s">
        <v>57</v>
      </c>
      <c r="E133" s="14" t="s">
        <v>9</v>
      </c>
      <c r="F133" s="14" t="s">
        <v>5</v>
      </c>
      <c r="G133" s="13" t="s">
        <v>58</v>
      </c>
      <c r="H133" s="15" t="s">
        <v>59</v>
      </c>
      <c r="I133" s="138" t="s">
        <v>369</v>
      </c>
      <c r="J133" s="148" t="s">
        <v>389</v>
      </c>
    </row>
    <row r="134" spans="1:12" ht="13.5" customHeight="1">
      <c r="A134" s="28"/>
      <c r="B134" s="20">
        <v>7</v>
      </c>
      <c r="C134" s="13" t="s">
        <v>56</v>
      </c>
      <c r="D134" s="13" t="s">
        <v>74</v>
      </c>
      <c r="E134" s="11" t="s">
        <v>9</v>
      </c>
      <c r="F134" s="11" t="s">
        <v>5</v>
      </c>
      <c r="G134" s="47" t="s">
        <v>13</v>
      </c>
      <c r="H134" s="39" t="s">
        <v>75</v>
      </c>
      <c r="I134" s="139" t="s">
        <v>369</v>
      </c>
      <c r="J134" s="73" t="s">
        <v>390</v>
      </c>
    </row>
    <row r="135" spans="1:12" ht="37.5" customHeight="1">
      <c r="A135" s="28"/>
      <c r="B135" s="24"/>
      <c r="C135" s="58" t="s">
        <v>317</v>
      </c>
      <c r="D135" s="43"/>
      <c r="E135" s="50"/>
      <c r="F135" s="50"/>
      <c r="G135" s="43"/>
      <c r="H135" s="59" t="s">
        <v>43</v>
      </c>
      <c r="I135" s="59"/>
    </row>
    <row r="136" spans="1:12" ht="13.5" customHeight="1">
      <c r="A136" s="28"/>
      <c r="B136" s="52" t="s">
        <v>28</v>
      </c>
      <c r="C136" s="53" t="s">
        <v>1</v>
      </c>
      <c r="D136" s="53" t="s">
        <v>2</v>
      </c>
      <c r="E136" s="53" t="s">
        <v>12</v>
      </c>
      <c r="F136" s="53" t="s">
        <v>11</v>
      </c>
      <c r="G136" s="53" t="s">
        <v>0</v>
      </c>
      <c r="H136" s="53" t="s">
        <v>27</v>
      </c>
      <c r="I136" s="53" t="s">
        <v>367</v>
      </c>
      <c r="J136" s="53" t="s">
        <v>310</v>
      </c>
    </row>
    <row r="137" spans="1:12" ht="13.5" customHeight="1">
      <c r="A137" s="28"/>
      <c r="B137" s="20">
        <v>11</v>
      </c>
      <c r="C137" s="12" t="s">
        <v>85</v>
      </c>
      <c r="D137" s="12" t="s">
        <v>86</v>
      </c>
      <c r="E137" s="20" t="s">
        <v>9</v>
      </c>
      <c r="F137" s="20" t="s">
        <v>5</v>
      </c>
      <c r="G137" s="47" t="s">
        <v>13</v>
      </c>
      <c r="H137" s="22" t="s">
        <v>87</v>
      </c>
      <c r="I137" s="22"/>
      <c r="J137" s="40"/>
    </row>
    <row r="138" spans="1:12" ht="13.5" customHeight="1">
      <c r="A138" s="28"/>
      <c r="B138" s="65" t="s">
        <v>35</v>
      </c>
      <c r="C138" s="66" t="s">
        <v>85</v>
      </c>
      <c r="D138" s="66" t="s">
        <v>86</v>
      </c>
      <c r="E138" s="65" t="s">
        <v>9</v>
      </c>
      <c r="F138" s="65" t="s">
        <v>5</v>
      </c>
      <c r="G138" s="66" t="s">
        <v>13</v>
      </c>
      <c r="H138" s="67" t="s">
        <v>89</v>
      </c>
      <c r="I138" s="67"/>
      <c r="J138" s="73" t="s">
        <v>334</v>
      </c>
    </row>
    <row r="139" spans="1:12" ht="13.5" customHeight="1" thickBot="1">
      <c r="A139" s="28"/>
      <c r="B139" s="74" t="s">
        <v>184</v>
      </c>
      <c r="C139" s="76" t="s">
        <v>85</v>
      </c>
      <c r="D139" s="76" t="s">
        <v>86</v>
      </c>
      <c r="E139" s="74" t="s">
        <v>9</v>
      </c>
      <c r="F139" s="74" t="s">
        <v>5</v>
      </c>
      <c r="G139" s="76" t="s">
        <v>18</v>
      </c>
      <c r="H139" s="77" t="s">
        <v>183</v>
      </c>
      <c r="I139" s="77"/>
      <c r="J139" s="76"/>
    </row>
    <row r="140" spans="1:12" ht="13.5" customHeight="1" thickTop="1">
      <c r="A140" s="28"/>
      <c r="B140" s="34">
        <v>12</v>
      </c>
      <c r="C140" s="37" t="s">
        <v>85</v>
      </c>
      <c r="D140" s="37" t="s">
        <v>227</v>
      </c>
      <c r="E140" s="34" t="s">
        <v>10</v>
      </c>
      <c r="F140" s="34" t="s">
        <v>5</v>
      </c>
      <c r="G140" s="37" t="s">
        <v>17</v>
      </c>
      <c r="H140" s="61" t="s">
        <v>88</v>
      </c>
      <c r="I140" s="132" t="s">
        <v>369</v>
      </c>
      <c r="J140" s="82" t="s">
        <v>362</v>
      </c>
    </row>
    <row r="141" spans="1:12" s="1" customFormat="1" ht="13.5" customHeight="1">
      <c r="A141" s="28"/>
      <c r="B141" s="20">
        <v>41</v>
      </c>
      <c r="C141" s="12" t="s">
        <v>85</v>
      </c>
      <c r="D141" s="12" t="s">
        <v>227</v>
      </c>
      <c r="E141" s="20" t="s">
        <v>10</v>
      </c>
      <c r="F141" s="20" t="s">
        <v>5</v>
      </c>
      <c r="G141" s="12" t="s">
        <v>4</v>
      </c>
      <c r="H141" s="22" t="s">
        <v>185</v>
      </c>
      <c r="I141" s="22"/>
      <c r="J141" s="12"/>
      <c r="L141" s="5"/>
    </row>
    <row r="142" spans="1:12" s="1" customFormat="1" ht="36" customHeight="1">
      <c r="A142" s="28"/>
      <c r="B142" s="24"/>
      <c r="C142" s="58" t="s">
        <v>331</v>
      </c>
      <c r="D142" s="43"/>
      <c r="E142" s="50"/>
      <c r="F142" s="50"/>
      <c r="G142" s="43"/>
      <c r="H142" s="59" t="s">
        <v>43</v>
      </c>
      <c r="I142" s="59"/>
      <c r="L142" s="5"/>
    </row>
    <row r="143" spans="1:12" s="1" customFormat="1" ht="14.25" customHeight="1">
      <c r="A143" s="28"/>
      <c r="B143" s="52" t="s">
        <v>28</v>
      </c>
      <c r="C143" s="53" t="s">
        <v>1</v>
      </c>
      <c r="D143" s="53" t="s">
        <v>2</v>
      </c>
      <c r="E143" s="53" t="s">
        <v>12</v>
      </c>
      <c r="F143" s="53" t="s">
        <v>11</v>
      </c>
      <c r="G143" s="53" t="s">
        <v>0</v>
      </c>
      <c r="H143" s="53" t="s">
        <v>27</v>
      </c>
      <c r="I143" s="53" t="s">
        <v>367</v>
      </c>
      <c r="J143" s="53" t="s">
        <v>310</v>
      </c>
      <c r="L143" s="5"/>
    </row>
    <row r="144" spans="1:12" s="1" customFormat="1" ht="13.5" customHeight="1">
      <c r="A144" s="28"/>
      <c r="B144" s="20">
        <v>10</v>
      </c>
      <c r="C144" s="13" t="s">
        <v>56</v>
      </c>
      <c r="D144" s="13" t="s">
        <v>80</v>
      </c>
      <c r="E144" s="10" t="s">
        <v>8</v>
      </c>
      <c r="F144" s="10" t="s">
        <v>6</v>
      </c>
      <c r="G144" s="40" t="s">
        <v>14</v>
      </c>
      <c r="H144" s="40" t="s">
        <v>363</v>
      </c>
      <c r="I144" s="40"/>
      <c r="J144" s="40"/>
      <c r="L144" s="5"/>
    </row>
    <row r="145" spans="1:12" s="1" customFormat="1" ht="13.5" customHeight="1">
      <c r="A145" s="28"/>
      <c r="B145" s="20" t="s">
        <v>82</v>
      </c>
      <c r="C145" s="13" t="s">
        <v>56</v>
      </c>
      <c r="D145" s="13" t="s">
        <v>83</v>
      </c>
      <c r="E145" s="10" t="s">
        <v>9</v>
      </c>
      <c r="F145" s="10" t="s">
        <v>6</v>
      </c>
      <c r="G145" s="47" t="s">
        <v>13</v>
      </c>
      <c r="H145" s="40" t="s">
        <v>84</v>
      </c>
      <c r="I145" s="140" t="s">
        <v>369</v>
      </c>
      <c r="J145" s="91" t="s">
        <v>391</v>
      </c>
      <c r="L145" s="5"/>
    </row>
    <row r="146" spans="1:12" s="1" customFormat="1" ht="15" customHeight="1" thickBot="1">
      <c r="A146" s="28"/>
      <c r="B146" s="93" t="s">
        <v>92</v>
      </c>
      <c r="C146" s="95" t="s">
        <v>56</v>
      </c>
      <c r="D146" s="95" t="s">
        <v>93</v>
      </c>
      <c r="E146" s="96" t="s">
        <v>8</v>
      </c>
      <c r="F146" s="93" t="s">
        <v>6</v>
      </c>
      <c r="G146" s="94" t="s">
        <v>25</v>
      </c>
      <c r="H146" s="108" t="s">
        <v>94</v>
      </c>
      <c r="I146" s="108"/>
      <c r="J146" s="98" t="s">
        <v>334</v>
      </c>
      <c r="L146" s="5"/>
    </row>
    <row r="147" spans="1:12" s="1" customFormat="1" ht="13.5" customHeight="1" thickTop="1" thickBot="1">
      <c r="A147" s="28"/>
      <c r="B147" s="78" t="s">
        <v>111</v>
      </c>
      <c r="C147" s="79" t="s">
        <v>56</v>
      </c>
      <c r="D147" s="109" t="s">
        <v>112</v>
      </c>
      <c r="E147" s="110" t="s">
        <v>8</v>
      </c>
      <c r="F147" s="78" t="s">
        <v>6</v>
      </c>
      <c r="G147" s="79" t="s">
        <v>113</v>
      </c>
      <c r="H147" s="92" t="s">
        <v>114</v>
      </c>
      <c r="I147" s="92"/>
      <c r="J147" s="111"/>
      <c r="L147" s="5"/>
    </row>
    <row r="148" spans="1:12" ht="13.5" customHeight="1" thickTop="1">
      <c r="A148" s="28"/>
      <c r="B148" s="34" t="s">
        <v>207</v>
      </c>
      <c r="C148" s="37" t="s">
        <v>56</v>
      </c>
      <c r="D148" s="37" t="s">
        <v>208</v>
      </c>
      <c r="E148" s="34" t="s">
        <v>8</v>
      </c>
      <c r="F148" s="34" t="s">
        <v>6</v>
      </c>
      <c r="G148" s="37" t="s">
        <v>7</v>
      </c>
      <c r="H148" s="61" t="s">
        <v>209</v>
      </c>
      <c r="I148" s="61"/>
      <c r="J148" s="37"/>
    </row>
    <row r="149" spans="1:12" ht="34.5" customHeight="1">
      <c r="A149" s="28"/>
      <c r="B149" s="24"/>
      <c r="C149" s="58" t="s">
        <v>319</v>
      </c>
      <c r="D149" s="43"/>
      <c r="E149" s="50"/>
      <c r="F149" s="50"/>
      <c r="G149" s="43"/>
      <c r="H149" s="59" t="s">
        <v>44</v>
      </c>
      <c r="I149" s="59"/>
    </row>
    <row r="150" spans="1:12" ht="13.5" customHeight="1">
      <c r="A150" s="28"/>
      <c r="B150" s="52" t="s">
        <v>28</v>
      </c>
      <c r="C150" s="53" t="s">
        <v>1</v>
      </c>
      <c r="D150" s="53" t="s">
        <v>2</v>
      </c>
      <c r="E150" s="53" t="s">
        <v>12</v>
      </c>
      <c r="F150" s="53" t="s">
        <v>11</v>
      </c>
      <c r="G150" s="53" t="s">
        <v>0</v>
      </c>
      <c r="H150" s="53" t="s">
        <v>27</v>
      </c>
      <c r="I150" s="53" t="s">
        <v>367</v>
      </c>
      <c r="J150" s="53" t="s">
        <v>310</v>
      </c>
    </row>
    <row r="151" spans="1:12" ht="13.5" customHeight="1">
      <c r="A151" s="28"/>
      <c r="B151" s="20">
        <v>3</v>
      </c>
      <c r="C151" s="12" t="s">
        <v>60</v>
      </c>
      <c r="D151" s="12" t="s">
        <v>61</v>
      </c>
      <c r="E151" s="20" t="s">
        <v>9</v>
      </c>
      <c r="F151" s="20" t="s">
        <v>5</v>
      </c>
      <c r="G151" s="12" t="s">
        <v>14</v>
      </c>
      <c r="H151" s="22" t="s">
        <v>62</v>
      </c>
      <c r="I151" s="22"/>
      <c r="J151" s="40"/>
      <c r="L151"/>
    </row>
    <row r="152" spans="1:12" ht="15" customHeight="1" thickBot="1">
      <c r="A152" s="28"/>
      <c r="B152" s="93" t="s">
        <v>200</v>
      </c>
      <c r="C152" s="94" t="s">
        <v>60</v>
      </c>
      <c r="D152" s="94" t="s">
        <v>61</v>
      </c>
      <c r="E152" s="93" t="s">
        <v>9</v>
      </c>
      <c r="F152" s="93" t="s">
        <v>5</v>
      </c>
      <c r="G152" s="94" t="s">
        <v>13</v>
      </c>
      <c r="H152" s="108" t="s">
        <v>201</v>
      </c>
      <c r="I152" s="108"/>
      <c r="J152" s="98" t="s">
        <v>334</v>
      </c>
      <c r="L152"/>
    </row>
    <row r="153" spans="1:12" ht="15" customHeight="1" thickTop="1">
      <c r="A153" s="28"/>
      <c r="B153" s="34">
        <v>9</v>
      </c>
      <c r="C153" s="112" t="s">
        <v>79</v>
      </c>
      <c r="D153" s="33" t="s">
        <v>77</v>
      </c>
      <c r="E153" s="107" t="s">
        <v>9</v>
      </c>
      <c r="F153" s="107" t="s">
        <v>6</v>
      </c>
      <c r="G153" s="33" t="s">
        <v>14</v>
      </c>
      <c r="H153" s="33" t="s">
        <v>364</v>
      </c>
      <c r="I153" s="141" t="s">
        <v>369</v>
      </c>
      <c r="J153" s="33"/>
    </row>
    <row r="154" spans="1:12" ht="36" customHeight="1">
      <c r="A154" s="28"/>
      <c r="B154" s="24"/>
      <c r="C154" s="58" t="s">
        <v>320</v>
      </c>
      <c r="D154" s="43"/>
      <c r="E154" s="50"/>
      <c r="F154" s="50"/>
      <c r="G154" s="43"/>
      <c r="H154" s="59" t="s">
        <v>45</v>
      </c>
      <c r="I154" s="59"/>
    </row>
    <row r="155" spans="1:12">
      <c r="A155" s="41"/>
      <c r="B155" s="52" t="s">
        <v>28</v>
      </c>
      <c r="C155" s="53" t="s">
        <v>1</v>
      </c>
      <c r="D155" s="53" t="s">
        <v>2</v>
      </c>
      <c r="E155" s="53" t="s">
        <v>12</v>
      </c>
      <c r="F155" s="53" t="s">
        <v>11</v>
      </c>
      <c r="G155" s="53" t="s">
        <v>0</v>
      </c>
      <c r="H155" s="53" t="s">
        <v>27</v>
      </c>
      <c r="I155" s="53" t="s">
        <v>367</v>
      </c>
      <c r="J155" s="53" t="s">
        <v>310</v>
      </c>
    </row>
    <row r="156" spans="1:12" ht="15.75">
      <c r="A156" s="41"/>
      <c r="B156" s="20">
        <v>17</v>
      </c>
      <c r="C156" s="12" t="s">
        <v>101</v>
      </c>
      <c r="D156" s="12" t="s">
        <v>102</v>
      </c>
      <c r="E156" s="20" t="s">
        <v>9</v>
      </c>
      <c r="F156" s="20" t="s">
        <v>6</v>
      </c>
      <c r="G156" s="12" t="s">
        <v>24</v>
      </c>
      <c r="H156" s="22" t="s">
        <v>365</v>
      </c>
      <c r="I156" s="128" t="s">
        <v>369</v>
      </c>
      <c r="J156" s="91" t="s">
        <v>393</v>
      </c>
    </row>
    <row r="157" spans="1:12" ht="36" customHeight="1">
      <c r="A157" s="28"/>
      <c r="B157" s="24"/>
      <c r="C157" s="58" t="s">
        <v>321</v>
      </c>
      <c r="D157" s="43"/>
      <c r="E157" s="50"/>
      <c r="F157" s="50"/>
      <c r="G157" s="43"/>
      <c r="H157" s="59" t="s">
        <v>45</v>
      </c>
      <c r="I157" s="59"/>
    </row>
    <row r="158" spans="1:12" ht="14.25" customHeight="1">
      <c r="A158" s="28"/>
      <c r="B158" s="52" t="s">
        <v>28</v>
      </c>
      <c r="C158" s="53" t="s">
        <v>1</v>
      </c>
      <c r="D158" s="53" t="s">
        <v>2</v>
      </c>
      <c r="E158" s="53" t="s">
        <v>12</v>
      </c>
      <c r="F158" s="53" t="s">
        <v>11</v>
      </c>
      <c r="G158" s="53" t="s">
        <v>0</v>
      </c>
      <c r="H158" s="53" t="s">
        <v>27</v>
      </c>
      <c r="I158" s="53" t="s">
        <v>367</v>
      </c>
      <c r="J158" s="53" t="s">
        <v>310</v>
      </c>
    </row>
    <row r="159" spans="1:12">
      <c r="A159" s="28"/>
      <c r="B159" s="20">
        <v>22</v>
      </c>
      <c r="C159" s="12" t="s">
        <v>117</v>
      </c>
      <c r="D159" s="12" t="s">
        <v>118</v>
      </c>
      <c r="E159" s="20" t="s">
        <v>10</v>
      </c>
      <c r="F159" s="20" t="s">
        <v>5</v>
      </c>
      <c r="G159" s="12" t="s">
        <v>20</v>
      </c>
      <c r="H159" s="22" t="s">
        <v>119</v>
      </c>
      <c r="I159" s="22"/>
      <c r="J159" s="12"/>
    </row>
    <row r="160" spans="1:12" ht="36.75" customHeight="1">
      <c r="A160" s="28"/>
      <c r="B160" s="24"/>
      <c r="C160" s="58" t="s">
        <v>322</v>
      </c>
      <c r="D160" s="43"/>
      <c r="E160" s="50"/>
      <c r="F160" s="50"/>
      <c r="G160" s="43"/>
      <c r="H160" s="59" t="s">
        <v>45</v>
      </c>
      <c r="I160" s="59"/>
    </row>
    <row r="161" spans="1:12">
      <c r="A161" s="28"/>
      <c r="B161" s="52" t="s">
        <v>28</v>
      </c>
      <c r="C161" s="53" t="s">
        <v>1</v>
      </c>
      <c r="D161" s="53" t="s">
        <v>2</v>
      </c>
      <c r="E161" s="53" t="s">
        <v>12</v>
      </c>
      <c r="F161" s="53" t="s">
        <v>11</v>
      </c>
      <c r="G161" s="53" t="s">
        <v>0</v>
      </c>
      <c r="H161" s="53" t="s">
        <v>27</v>
      </c>
      <c r="I161" s="53" t="s">
        <v>367</v>
      </c>
      <c r="J161" s="53" t="s">
        <v>310</v>
      </c>
    </row>
    <row r="162" spans="1:12" ht="15.75">
      <c r="A162" s="28"/>
      <c r="B162" s="20">
        <v>14</v>
      </c>
      <c r="C162" s="12" t="s">
        <v>95</v>
      </c>
      <c r="D162" s="12" t="s">
        <v>86</v>
      </c>
      <c r="E162" s="20" t="s">
        <v>9</v>
      </c>
      <c r="F162" s="20" t="s">
        <v>6</v>
      </c>
      <c r="G162" s="12" t="s">
        <v>26</v>
      </c>
      <c r="H162" s="12" t="s">
        <v>366</v>
      </c>
      <c r="I162" s="140" t="s">
        <v>369</v>
      </c>
      <c r="J162" s="73" t="s">
        <v>403</v>
      </c>
    </row>
    <row r="163" spans="1:12" ht="35.25" customHeight="1">
      <c r="A163" s="28"/>
      <c r="B163" s="24"/>
      <c r="C163" s="58" t="s">
        <v>323</v>
      </c>
      <c r="D163" s="43"/>
      <c r="E163" s="50"/>
      <c r="F163" s="50"/>
      <c r="G163" s="43"/>
      <c r="H163" s="59" t="s">
        <v>45</v>
      </c>
      <c r="I163" s="59"/>
    </row>
    <row r="164" spans="1:12">
      <c r="A164" s="28"/>
      <c r="B164" s="52" t="s">
        <v>28</v>
      </c>
      <c r="C164" s="53" t="s">
        <v>1</v>
      </c>
      <c r="D164" s="53" t="s">
        <v>2</v>
      </c>
      <c r="E164" s="53" t="s">
        <v>12</v>
      </c>
      <c r="F164" s="53" t="s">
        <v>11</v>
      </c>
      <c r="G164" s="53" t="s">
        <v>0</v>
      </c>
      <c r="H164" s="53" t="s">
        <v>27</v>
      </c>
      <c r="I164" s="53" t="s">
        <v>367</v>
      </c>
      <c r="J164" s="53" t="s">
        <v>310</v>
      </c>
    </row>
    <row r="165" spans="1:12" ht="15.75" customHeight="1">
      <c r="A165" s="28"/>
      <c r="B165" s="20">
        <v>21</v>
      </c>
      <c r="C165" s="12" t="s">
        <v>115</v>
      </c>
      <c r="D165" s="39" t="s">
        <v>86</v>
      </c>
      <c r="E165" s="20" t="s">
        <v>9</v>
      </c>
      <c r="F165" s="20" t="s">
        <v>6</v>
      </c>
      <c r="G165" s="12" t="s">
        <v>20</v>
      </c>
      <c r="H165" s="22" t="s">
        <v>116</v>
      </c>
      <c r="I165" s="22"/>
      <c r="J165" s="12"/>
    </row>
    <row r="166" spans="1:12" ht="36" customHeight="1">
      <c r="A166" s="28"/>
      <c r="B166" s="24"/>
      <c r="C166" s="58" t="s">
        <v>324</v>
      </c>
      <c r="D166" s="43"/>
      <c r="E166" s="50"/>
      <c r="F166" s="50"/>
      <c r="G166" s="43"/>
      <c r="H166" s="59" t="s">
        <v>45</v>
      </c>
      <c r="I166" s="59"/>
    </row>
    <row r="167" spans="1:12">
      <c r="A167" s="28"/>
      <c r="B167" s="52" t="s">
        <v>28</v>
      </c>
      <c r="C167" s="53" t="s">
        <v>1</v>
      </c>
      <c r="D167" s="53" t="s">
        <v>2</v>
      </c>
      <c r="E167" s="53" t="s">
        <v>12</v>
      </c>
      <c r="F167" s="53" t="s">
        <v>11</v>
      </c>
      <c r="G167" s="53" t="s">
        <v>0</v>
      </c>
      <c r="H167" s="53" t="s">
        <v>27</v>
      </c>
      <c r="I167" s="53" t="s">
        <v>367</v>
      </c>
      <c r="J167" s="53" t="s">
        <v>310</v>
      </c>
    </row>
    <row r="168" spans="1:12">
      <c r="A168" s="28"/>
      <c r="B168" s="65" t="s">
        <v>196</v>
      </c>
      <c r="C168" s="66" t="s">
        <v>198</v>
      </c>
      <c r="D168" s="66" t="s">
        <v>197</v>
      </c>
      <c r="E168" s="65" t="s">
        <v>10</v>
      </c>
      <c r="F168" s="65" t="s">
        <v>6</v>
      </c>
      <c r="G168" s="66" t="s">
        <v>13</v>
      </c>
      <c r="H168" s="67" t="s">
        <v>199</v>
      </c>
      <c r="I168" s="67"/>
      <c r="J168" s="73" t="s">
        <v>334</v>
      </c>
      <c r="L168"/>
    </row>
    <row r="169" spans="1:12">
      <c r="A169" s="2"/>
      <c r="B169" s="2"/>
      <c r="C169" s="2"/>
      <c r="D169" s="21"/>
      <c r="E169" s="2"/>
      <c r="F169" s="2"/>
      <c r="G169" s="2"/>
    </row>
    <row r="170" spans="1:12" s="1" customFormat="1">
      <c r="H170" s="2"/>
      <c r="I170" s="2"/>
      <c r="L170" s="5"/>
    </row>
    <row r="171" spans="1:12" s="1" customFormat="1">
      <c r="H171" s="2"/>
      <c r="I171" s="2"/>
      <c r="L171" s="5"/>
    </row>
    <row r="172" spans="1:12" s="1" customFormat="1">
      <c r="H172" s="2"/>
      <c r="I172" s="2"/>
      <c r="L172" s="5"/>
    </row>
    <row r="173" spans="1:12" s="1" customFormat="1">
      <c r="H173" s="2"/>
      <c r="I173" s="2"/>
      <c r="L173" s="5"/>
    </row>
    <row r="174" spans="1:12" s="1" customFormat="1">
      <c r="H174" s="2"/>
      <c r="I174" s="2"/>
      <c r="L174" s="5"/>
    </row>
    <row r="175" spans="1:12" s="1" customFormat="1">
      <c r="H175" s="2"/>
      <c r="I175" s="2"/>
      <c r="L175" s="5"/>
    </row>
    <row r="176" spans="1:12" s="1" customFormat="1">
      <c r="H176" s="2"/>
      <c r="I176" s="2"/>
      <c r="L176" s="5"/>
    </row>
    <row r="177" spans="8:12" s="1" customFormat="1">
      <c r="H177" s="2"/>
      <c r="I177" s="2"/>
      <c r="L177" s="5"/>
    </row>
    <row r="178" spans="8:12" s="1" customFormat="1">
      <c r="H178" s="2"/>
      <c r="I178" s="2"/>
      <c r="L178" s="5"/>
    </row>
    <row r="179" spans="8:12" s="1" customFormat="1">
      <c r="H179" s="2"/>
      <c r="I179" s="2"/>
      <c r="L179" s="5"/>
    </row>
    <row r="180" spans="8:12" s="1" customFormat="1">
      <c r="H180" s="2"/>
      <c r="I180" s="2"/>
      <c r="L180" s="5"/>
    </row>
    <row r="181" spans="8:12" s="1" customFormat="1">
      <c r="H181" s="2"/>
      <c r="I181" s="2"/>
      <c r="L181" s="5"/>
    </row>
    <row r="182" spans="8:12" s="1" customFormat="1">
      <c r="H182" s="2"/>
      <c r="I182" s="2"/>
      <c r="L182" s="5"/>
    </row>
    <row r="183" spans="8:12" s="1" customFormat="1">
      <c r="H183" s="2"/>
      <c r="I183" s="2"/>
      <c r="L183" s="5"/>
    </row>
    <row r="184" spans="8:12" s="1" customFormat="1">
      <c r="H184" s="2"/>
      <c r="I184" s="2"/>
      <c r="L184" s="5"/>
    </row>
    <row r="185" spans="8:12" s="1" customFormat="1">
      <c r="H185" s="2"/>
      <c r="I185" s="2"/>
      <c r="L185" s="5"/>
    </row>
    <row r="186" spans="8:12" s="1" customFormat="1">
      <c r="H186" s="2"/>
      <c r="I186" s="2"/>
      <c r="L186" s="5"/>
    </row>
    <row r="187" spans="8:12" s="1" customFormat="1">
      <c r="H187" s="2"/>
      <c r="I187" s="2"/>
      <c r="L187" s="5"/>
    </row>
    <row r="188" spans="8:12" s="1" customFormat="1">
      <c r="H188" s="2"/>
      <c r="I188" s="2"/>
      <c r="L188" s="5"/>
    </row>
    <row r="189" spans="8:12" s="1" customFormat="1">
      <c r="H189" s="2"/>
      <c r="I189" s="2"/>
      <c r="L189" s="5"/>
    </row>
    <row r="190" spans="8:12" s="1" customFormat="1">
      <c r="H190" s="2"/>
      <c r="I190" s="2"/>
      <c r="L190" s="5"/>
    </row>
    <row r="191" spans="8:12" s="1" customFormat="1">
      <c r="H191" s="2"/>
      <c r="I191" s="2"/>
      <c r="L191" s="5"/>
    </row>
    <row r="192" spans="8:12" s="1" customFormat="1">
      <c r="H192" s="2"/>
      <c r="I192" s="2"/>
      <c r="L192" s="5"/>
    </row>
    <row r="193" spans="8:12" s="1" customFormat="1">
      <c r="H193" s="2"/>
      <c r="I193" s="2"/>
      <c r="L193" s="5"/>
    </row>
    <row r="194" spans="8:12" s="1" customFormat="1">
      <c r="H194" s="2"/>
      <c r="I194" s="2"/>
      <c r="L194" s="5"/>
    </row>
    <row r="195" spans="8:12" s="1" customFormat="1">
      <c r="H195" s="2"/>
      <c r="I195" s="2"/>
      <c r="L195" s="5"/>
    </row>
    <row r="196" spans="8:12" s="1" customFormat="1">
      <c r="H196" s="2"/>
      <c r="I196" s="2"/>
      <c r="L196" s="5"/>
    </row>
    <row r="197" spans="8:12" s="1" customFormat="1">
      <c r="H197" s="2"/>
      <c r="I197" s="2"/>
      <c r="L197" s="5"/>
    </row>
    <row r="198" spans="8:12" s="1" customFormat="1">
      <c r="H198" s="2"/>
      <c r="I198" s="2"/>
      <c r="L198" s="5"/>
    </row>
    <row r="199" spans="8:12" s="1" customFormat="1">
      <c r="H199" s="2"/>
      <c r="I199" s="2"/>
      <c r="L199" s="5"/>
    </row>
    <row r="200" spans="8:12" s="1" customFormat="1">
      <c r="H200" s="2"/>
      <c r="I200" s="2"/>
      <c r="L200" s="5"/>
    </row>
    <row r="201" spans="8:12" s="1" customFormat="1">
      <c r="H201" s="2"/>
      <c r="I201" s="2"/>
      <c r="L201" s="5"/>
    </row>
    <row r="202" spans="8:12" s="1" customFormat="1">
      <c r="H202" s="2"/>
      <c r="I202" s="2"/>
      <c r="L202" s="5"/>
    </row>
    <row r="203" spans="8:12" s="1" customFormat="1">
      <c r="H203" s="2"/>
      <c r="I203" s="2"/>
      <c r="L203" s="5"/>
    </row>
    <row r="204" spans="8:12" s="1" customFormat="1">
      <c r="H204" s="2"/>
      <c r="I204" s="2"/>
      <c r="L204" s="5"/>
    </row>
    <row r="205" spans="8:12" s="1" customFormat="1">
      <c r="H205" s="2"/>
      <c r="I205" s="2"/>
      <c r="L205" s="5"/>
    </row>
    <row r="206" spans="8:12" s="1" customFormat="1">
      <c r="H206" s="2"/>
      <c r="I206" s="2"/>
      <c r="L206" s="5"/>
    </row>
    <row r="207" spans="8:12" s="1" customFormat="1">
      <c r="H207" s="2"/>
      <c r="I207" s="2"/>
      <c r="L207" s="5"/>
    </row>
    <row r="208" spans="8:12" s="1" customFormat="1">
      <c r="H208" s="2"/>
      <c r="I208" s="2"/>
      <c r="L208" s="5"/>
    </row>
    <row r="209" spans="8:12" s="1" customFormat="1">
      <c r="H209" s="2"/>
      <c r="I209" s="2"/>
      <c r="L209" s="5"/>
    </row>
    <row r="210" spans="8:12" s="1" customFormat="1">
      <c r="H210" s="2"/>
      <c r="I210" s="2"/>
      <c r="L210" s="5"/>
    </row>
    <row r="211" spans="8:12" s="1" customFormat="1">
      <c r="H211" s="2"/>
      <c r="I211" s="2"/>
      <c r="L211" s="5"/>
    </row>
    <row r="212" spans="8:12" s="1" customFormat="1">
      <c r="H212" s="2"/>
      <c r="I212" s="2"/>
      <c r="L212" s="5"/>
    </row>
    <row r="213" spans="8:12" s="1" customFormat="1">
      <c r="H213" s="2"/>
      <c r="I213" s="2"/>
      <c r="L213" s="5"/>
    </row>
    <row r="214" spans="8:12" s="1" customFormat="1">
      <c r="H214" s="2"/>
      <c r="I214" s="2"/>
      <c r="L214" s="5"/>
    </row>
    <row r="215" spans="8:12" s="1" customFormat="1">
      <c r="H215" s="2"/>
      <c r="I215" s="2"/>
      <c r="L215" s="5"/>
    </row>
    <row r="216" spans="8:12" s="1" customFormat="1">
      <c r="H216" s="2"/>
      <c r="I216" s="2"/>
      <c r="L216" s="5"/>
    </row>
    <row r="217" spans="8:12" s="1" customFormat="1">
      <c r="H217" s="2"/>
      <c r="I217" s="2"/>
      <c r="L217" s="5"/>
    </row>
    <row r="218" spans="8:12" s="1" customFormat="1">
      <c r="H218" s="2"/>
      <c r="I218" s="2"/>
      <c r="L218" s="5"/>
    </row>
    <row r="219" spans="8:12" s="1" customFormat="1">
      <c r="H219" s="2"/>
      <c r="I219" s="2"/>
      <c r="L219" s="5"/>
    </row>
    <row r="220" spans="8:12" s="1" customFormat="1">
      <c r="H220" s="2"/>
      <c r="I220" s="2"/>
      <c r="L220" s="5"/>
    </row>
    <row r="221" spans="8:12" s="1" customFormat="1">
      <c r="H221" s="2"/>
      <c r="I221" s="2"/>
      <c r="L221" s="5"/>
    </row>
    <row r="222" spans="8:12" s="1" customFormat="1">
      <c r="H222" s="2"/>
      <c r="I222" s="2"/>
      <c r="L222" s="5"/>
    </row>
    <row r="223" spans="8:12" s="1" customFormat="1">
      <c r="H223" s="2"/>
      <c r="I223" s="2"/>
      <c r="L223" s="5"/>
    </row>
    <row r="224" spans="8:12" s="1" customFormat="1">
      <c r="H224" s="2"/>
      <c r="I224" s="2"/>
      <c r="L224" s="5"/>
    </row>
    <row r="225" spans="8:12" s="1" customFormat="1">
      <c r="H225" s="2"/>
      <c r="I225" s="2"/>
      <c r="L225" s="5"/>
    </row>
    <row r="226" spans="8:12" s="1" customFormat="1">
      <c r="H226" s="2"/>
      <c r="I226" s="2"/>
      <c r="L226" s="5"/>
    </row>
    <row r="227" spans="8:12" s="1" customFormat="1">
      <c r="H227" s="2"/>
      <c r="I227" s="2"/>
      <c r="L227" s="5"/>
    </row>
    <row r="228" spans="8:12" s="1" customFormat="1">
      <c r="H228" s="2"/>
      <c r="I228" s="2"/>
      <c r="L228" s="5"/>
    </row>
    <row r="229" spans="8:12" s="1" customFormat="1">
      <c r="H229" s="2"/>
      <c r="I229" s="2"/>
      <c r="L229" s="5"/>
    </row>
    <row r="230" spans="8:12" s="1" customFormat="1">
      <c r="H230" s="2"/>
      <c r="I230" s="2"/>
      <c r="L230" s="5"/>
    </row>
    <row r="231" spans="8:12" s="1" customFormat="1">
      <c r="H231" s="2"/>
      <c r="I231" s="2"/>
      <c r="L231" s="5"/>
    </row>
    <row r="232" spans="8:12" s="1" customFormat="1">
      <c r="H232" s="2"/>
      <c r="I232" s="2"/>
      <c r="L232" s="5"/>
    </row>
    <row r="233" spans="8:12" s="1" customFormat="1">
      <c r="H233" s="2"/>
      <c r="I233" s="2"/>
      <c r="L233" s="5"/>
    </row>
    <row r="234" spans="8:12" s="1" customFormat="1">
      <c r="H234" s="2"/>
      <c r="I234" s="2"/>
      <c r="L234" s="5"/>
    </row>
  </sheetData>
  <pageMargins left="0" right="0" top="0.19685039370078741" bottom="0.19685039370078741" header="0.19685039370078741" footer="0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93"/>
  <sheetViews>
    <sheetView workbookViewId="0">
      <selection activeCell="C7" sqref="C7"/>
    </sheetView>
  </sheetViews>
  <sheetFormatPr baseColWidth="10" defaultRowHeight="15"/>
  <cols>
    <col min="1" max="1" width="2.42578125" style="1" customWidth="1"/>
    <col min="2" max="2" width="8.140625" customWidth="1"/>
    <col min="3" max="3" width="6.5703125" style="179" customWidth="1"/>
    <col min="4" max="4" width="5.140625" style="179" customWidth="1"/>
    <col min="5" max="5" width="6" style="179" customWidth="1"/>
    <col min="6" max="6" width="6.42578125" style="163" customWidth="1"/>
    <col min="7" max="7" width="5" style="163" customWidth="1"/>
    <col min="8" max="8" width="5.140625" style="163" customWidth="1"/>
    <col min="9" max="9" width="7.7109375" customWidth="1"/>
    <col min="10" max="10" width="16.5703125" customWidth="1"/>
    <col min="11" max="11" width="22.28515625" customWidth="1"/>
    <col min="12" max="12" width="68.85546875" customWidth="1"/>
    <col min="13" max="13" width="11.42578125" customWidth="1"/>
    <col min="14" max="14" width="1.85546875" style="1" customWidth="1"/>
  </cols>
  <sheetData>
    <row r="1" spans="2:14" s="1" customFormat="1" ht="26.25" customHeight="1">
      <c r="C1" s="314" t="s">
        <v>47</v>
      </c>
      <c r="D1" s="29"/>
      <c r="E1" s="179"/>
      <c r="F1" s="179"/>
      <c r="G1" s="179"/>
      <c r="H1" s="179"/>
    </row>
    <row r="2" spans="2:14" s="1" customFormat="1" ht="23.25">
      <c r="C2" s="314" t="s">
        <v>441</v>
      </c>
      <c r="D2" s="29"/>
      <c r="E2" s="179"/>
      <c r="F2" s="179"/>
      <c r="G2" s="179"/>
      <c r="H2" s="179"/>
    </row>
    <row r="3" spans="2:14" s="1" customFormat="1" ht="15.75" customHeight="1">
      <c r="B3" s="314"/>
      <c r="D3" s="29"/>
      <c r="E3" s="179"/>
      <c r="F3" s="179"/>
      <c r="G3" s="179"/>
      <c r="H3" s="179"/>
    </row>
    <row r="4" spans="2:14" s="1" customFormat="1">
      <c r="C4" s="315" t="s">
        <v>444</v>
      </c>
      <c r="D4" s="179"/>
      <c r="E4" s="179"/>
      <c r="F4" s="179"/>
      <c r="G4" s="315">
        <v>10</v>
      </c>
      <c r="H4" s="179"/>
    </row>
    <row r="5" spans="2:14" s="1" customFormat="1">
      <c r="C5" s="315" t="s">
        <v>443</v>
      </c>
      <c r="D5" s="179"/>
      <c r="E5" s="179"/>
      <c r="F5" s="179"/>
      <c r="G5" s="315" t="s">
        <v>446</v>
      </c>
      <c r="H5" s="179"/>
    </row>
    <row r="6" spans="2:14" s="1" customFormat="1">
      <c r="C6" s="315" t="s">
        <v>442</v>
      </c>
      <c r="D6" s="179"/>
      <c r="E6" s="179"/>
      <c r="F6" s="179"/>
      <c r="G6" s="315" t="s">
        <v>445</v>
      </c>
      <c r="H6" s="179"/>
      <c r="L6" s="316" t="s">
        <v>447</v>
      </c>
    </row>
    <row r="7" spans="2:14" s="1" customFormat="1">
      <c r="C7" s="315" t="s">
        <v>449</v>
      </c>
      <c r="D7" s="179"/>
      <c r="E7" s="179"/>
      <c r="F7" s="179"/>
      <c r="G7" s="315"/>
      <c r="H7" s="179"/>
      <c r="L7" s="316"/>
    </row>
    <row r="8" spans="2:14" s="1" customFormat="1">
      <c r="C8" s="179"/>
      <c r="D8" s="179"/>
      <c r="E8" s="179"/>
      <c r="F8" s="179"/>
      <c r="G8" s="179"/>
      <c r="H8" s="179"/>
    </row>
    <row r="9" spans="2:14" ht="30" customHeight="1">
      <c r="B9" s="154" t="s">
        <v>404</v>
      </c>
      <c r="C9" s="153" t="s">
        <v>405</v>
      </c>
      <c r="D9" s="153" t="s">
        <v>406</v>
      </c>
      <c r="E9" s="153" t="s">
        <v>407</v>
      </c>
      <c r="F9" s="154" t="s">
        <v>421</v>
      </c>
      <c r="G9" s="154" t="s">
        <v>12</v>
      </c>
      <c r="H9" s="154" t="s">
        <v>11</v>
      </c>
      <c r="I9" s="154" t="s">
        <v>0</v>
      </c>
      <c r="J9" s="178" t="s">
        <v>333</v>
      </c>
      <c r="K9" s="154" t="s">
        <v>2</v>
      </c>
      <c r="L9" s="154" t="s">
        <v>27</v>
      </c>
      <c r="M9" s="154" t="s">
        <v>423</v>
      </c>
    </row>
    <row r="10" spans="2:14" s="1" customFormat="1" ht="8.25" customHeight="1">
      <c r="C10" s="179"/>
      <c r="D10" s="179"/>
      <c r="E10" s="179"/>
      <c r="G10" s="179"/>
      <c r="H10" s="179"/>
    </row>
    <row r="11" spans="2:14">
      <c r="B11" s="159" t="s">
        <v>408</v>
      </c>
      <c r="C11" s="176" t="s">
        <v>409</v>
      </c>
      <c r="D11" s="169" t="s">
        <v>409</v>
      </c>
      <c r="E11" s="176" t="s">
        <v>410</v>
      </c>
      <c r="F11" s="167">
        <v>9</v>
      </c>
      <c r="G11" s="10" t="s">
        <v>9</v>
      </c>
      <c r="H11" s="10" t="s">
        <v>6</v>
      </c>
      <c r="I11" s="40" t="s">
        <v>14</v>
      </c>
      <c r="J11" s="13" t="s">
        <v>79</v>
      </c>
      <c r="K11" s="40" t="s">
        <v>77</v>
      </c>
      <c r="L11" s="165" t="s">
        <v>78</v>
      </c>
      <c r="M11" s="233"/>
      <c r="N11" s="45"/>
    </row>
    <row r="12" spans="2:14">
      <c r="B12" s="160" t="s">
        <v>411</v>
      </c>
      <c r="C12" s="155"/>
      <c r="D12" s="172"/>
      <c r="E12" s="155"/>
      <c r="F12" s="167">
        <v>3</v>
      </c>
      <c r="G12" s="20" t="s">
        <v>9</v>
      </c>
      <c r="H12" s="20" t="s">
        <v>5</v>
      </c>
      <c r="I12" s="12" t="s">
        <v>14</v>
      </c>
      <c r="J12" s="12" t="s">
        <v>60</v>
      </c>
      <c r="K12" s="12" t="s">
        <v>61</v>
      </c>
      <c r="L12" s="22" t="s">
        <v>62</v>
      </c>
      <c r="M12" s="235"/>
    </row>
    <row r="13" spans="2:14">
      <c r="B13" s="161"/>
      <c r="C13" s="177"/>
      <c r="D13" s="174"/>
      <c r="E13" s="177"/>
      <c r="F13" s="167" t="s">
        <v>200</v>
      </c>
      <c r="G13" s="20" t="s">
        <v>9</v>
      </c>
      <c r="H13" s="20" t="s">
        <v>5</v>
      </c>
      <c r="I13" s="12" t="s">
        <v>13</v>
      </c>
      <c r="J13" s="12" t="s">
        <v>60</v>
      </c>
      <c r="K13" s="12" t="s">
        <v>61</v>
      </c>
      <c r="L13" s="23" t="s">
        <v>201</v>
      </c>
      <c r="M13" s="234" t="s">
        <v>424</v>
      </c>
      <c r="N13" s="186"/>
    </row>
    <row r="14" spans="2:14" ht="14.25" customHeight="1">
      <c r="B14" s="161"/>
      <c r="C14" s="202">
        <v>2</v>
      </c>
      <c r="D14" s="203">
        <v>2</v>
      </c>
      <c r="E14" s="204" t="s">
        <v>412</v>
      </c>
      <c r="F14" s="205">
        <v>2</v>
      </c>
      <c r="G14" s="205" t="s">
        <v>9</v>
      </c>
      <c r="H14" s="205" t="s">
        <v>5</v>
      </c>
      <c r="I14" s="198" t="s">
        <v>58</v>
      </c>
      <c r="J14" s="198" t="s">
        <v>56</v>
      </c>
      <c r="K14" s="198" t="s">
        <v>57</v>
      </c>
      <c r="L14" s="198" t="s">
        <v>59</v>
      </c>
      <c r="M14" s="237"/>
    </row>
    <row r="15" spans="2:14">
      <c r="B15" s="161"/>
      <c r="C15" s="159">
        <v>3</v>
      </c>
      <c r="D15" s="159">
        <v>3</v>
      </c>
      <c r="E15" s="159" t="s">
        <v>413</v>
      </c>
      <c r="F15" s="36">
        <v>4</v>
      </c>
      <c r="G15" s="19" t="s">
        <v>9</v>
      </c>
      <c r="H15" s="19" t="s">
        <v>5</v>
      </c>
      <c r="I15" s="38" t="s">
        <v>20</v>
      </c>
      <c r="J15" s="38" t="s">
        <v>63</v>
      </c>
      <c r="K15" s="38" t="s">
        <v>64</v>
      </c>
      <c r="L15" s="236" t="s">
        <v>65</v>
      </c>
      <c r="M15" s="239"/>
    </row>
    <row r="16" spans="2:14">
      <c r="B16" s="161"/>
      <c r="C16" s="160"/>
      <c r="D16" s="160"/>
      <c r="E16" s="160"/>
      <c r="F16" s="20" t="s">
        <v>66</v>
      </c>
      <c r="G16" s="20" t="s">
        <v>9</v>
      </c>
      <c r="H16" s="20" t="s">
        <v>5</v>
      </c>
      <c r="I16" s="38" t="s">
        <v>20</v>
      </c>
      <c r="J16" s="12" t="s">
        <v>63</v>
      </c>
      <c r="K16" s="12" t="s">
        <v>67</v>
      </c>
      <c r="L16" s="23" t="s">
        <v>68</v>
      </c>
      <c r="M16" s="184"/>
    </row>
    <row r="17" spans="2:13" ht="17.25" customHeight="1">
      <c r="B17" s="161"/>
      <c r="C17" s="183"/>
      <c r="D17" s="183"/>
      <c r="E17" s="183"/>
      <c r="F17" s="20">
        <v>6</v>
      </c>
      <c r="G17" s="20" t="s">
        <v>9</v>
      </c>
      <c r="H17" s="20" t="s">
        <v>5</v>
      </c>
      <c r="I17" s="12" t="s">
        <v>7</v>
      </c>
      <c r="J17" s="12" t="s">
        <v>63</v>
      </c>
      <c r="K17" s="12" t="s">
        <v>67</v>
      </c>
      <c r="L17" s="22" t="s">
        <v>70</v>
      </c>
      <c r="M17" s="185"/>
    </row>
    <row r="18" spans="2:13" ht="15" customHeight="1">
      <c r="B18" s="184"/>
      <c r="C18" s="202">
        <v>4</v>
      </c>
      <c r="D18" s="203">
        <v>4</v>
      </c>
      <c r="E18" s="204" t="s">
        <v>414</v>
      </c>
      <c r="F18" s="195" t="s">
        <v>72</v>
      </c>
      <c r="G18" s="207" t="s">
        <v>9</v>
      </c>
      <c r="H18" s="207" t="s">
        <v>5</v>
      </c>
      <c r="I18" s="208" t="s">
        <v>13</v>
      </c>
      <c r="J18" s="197" t="s">
        <v>63</v>
      </c>
      <c r="K18" s="209" t="s">
        <v>71</v>
      </c>
      <c r="L18" s="210" t="s">
        <v>73</v>
      </c>
      <c r="M18" s="216"/>
    </row>
    <row r="19" spans="2:13" ht="16.5" customHeight="1">
      <c r="B19" s="184"/>
      <c r="C19" s="164">
        <v>5</v>
      </c>
      <c r="D19" s="164">
        <v>5</v>
      </c>
      <c r="E19" s="164" t="s">
        <v>415</v>
      </c>
      <c r="F19" s="20">
        <v>7</v>
      </c>
      <c r="G19" s="11" t="s">
        <v>9</v>
      </c>
      <c r="H19" s="11" t="s">
        <v>5</v>
      </c>
      <c r="I19" s="47" t="s">
        <v>13</v>
      </c>
      <c r="J19" s="13" t="s">
        <v>56</v>
      </c>
      <c r="K19" s="13" t="s">
        <v>74</v>
      </c>
      <c r="L19" s="39" t="s">
        <v>75</v>
      </c>
      <c r="M19" s="156"/>
    </row>
    <row r="20" spans="2:13">
      <c r="B20" s="185"/>
      <c r="C20" s="203"/>
      <c r="D20" s="203">
        <v>6</v>
      </c>
      <c r="E20" s="203" t="s">
        <v>416</v>
      </c>
      <c r="F20" s="211"/>
      <c r="G20" s="212"/>
      <c r="H20" s="212"/>
      <c r="I20" s="213" t="s">
        <v>422</v>
      </c>
      <c r="J20" s="214"/>
      <c r="K20" s="213"/>
      <c r="L20" s="215"/>
      <c r="M20" s="216"/>
    </row>
    <row r="21" spans="2:13" s="1" customFormat="1" ht="7.5" customHeight="1">
      <c r="C21" s="180"/>
      <c r="D21" s="180"/>
      <c r="E21" s="180"/>
      <c r="F21" s="179"/>
      <c r="G21" s="179"/>
      <c r="H21" s="179"/>
      <c r="J21" s="162"/>
    </row>
    <row r="22" spans="2:13">
      <c r="B22" s="159" t="s">
        <v>417</v>
      </c>
      <c r="C22" s="166">
        <v>6</v>
      </c>
      <c r="D22" s="159">
        <v>7</v>
      </c>
      <c r="E22" s="189" t="s">
        <v>410</v>
      </c>
      <c r="F22" s="167">
        <v>13</v>
      </c>
      <c r="G22" s="20" t="s">
        <v>9</v>
      </c>
      <c r="H22" s="20" t="s">
        <v>6</v>
      </c>
      <c r="I22" s="12" t="s">
        <v>26</v>
      </c>
      <c r="J22" s="12" t="s">
        <v>90</v>
      </c>
      <c r="K22" s="12" t="s">
        <v>86</v>
      </c>
      <c r="L22" s="22" t="s">
        <v>91</v>
      </c>
      <c r="M22" s="239"/>
    </row>
    <row r="23" spans="2:13">
      <c r="B23" s="160" t="s">
        <v>411</v>
      </c>
      <c r="C23" s="170"/>
      <c r="D23" s="160"/>
      <c r="E23" s="190"/>
      <c r="F23" s="167">
        <v>20</v>
      </c>
      <c r="G23" s="20" t="s">
        <v>9</v>
      </c>
      <c r="H23" s="20" t="s">
        <v>6</v>
      </c>
      <c r="I23" s="12" t="s">
        <v>26</v>
      </c>
      <c r="J23" s="12" t="s">
        <v>90</v>
      </c>
      <c r="K23" s="12" t="s">
        <v>86</v>
      </c>
      <c r="L23" s="22" t="s">
        <v>110</v>
      </c>
      <c r="M23" s="184"/>
    </row>
    <row r="24" spans="2:13">
      <c r="B24" s="161"/>
      <c r="C24" s="191"/>
      <c r="D24" s="183"/>
      <c r="E24" s="192"/>
      <c r="F24" s="167" t="s">
        <v>111</v>
      </c>
      <c r="G24" s="10" t="s">
        <v>8</v>
      </c>
      <c r="H24" s="20" t="s">
        <v>6</v>
      </c>
      <c r="I24" s="12" t="s">
        <v>113</v>
      </c>
      <c r="J24" s="12" t="s">
        <v>56</v>
      </c>
      <c r="K24" s="35" t="s">
        <v>112</v>
      </c>
      <c r="L24" s="23" t="s">
        <v>114</v>
      </c>
      <c r="M24" s="185"/>
    </row>
    <row r="25" spans="2:13">
      <c r="B25" s="161"/>
      <c r="C25" s="194" t="s">
        <v>739</v>
      </c>
      <c r="D25" s="194" t="s">
        <v>418</v>
      </c>
      <c r="E25" s="194" t="s">
        <v>412</v>
      </c>
      <c r="F25" s="195">
        <v>27</v>
      </c>
      <c r="G25" s="196" t="s">
        <v>8</v>
      </c>
      <c r="H25" s="195" t="s">
        <v>6</v>
      </c>
      <c r="I25" s="197" t="s">
        <v>20</v>
      </c>
      <c r="J25" s="197" t="s">
        <v>56</v>
      </c>
      <c r="K25" s="198" t="s">
        <v>134</v>
      </c>
      <c r="L25" s="199" t="s">
        <v>135</v>
      </c>
      <c r="M25" s="238" t="s">
        <v>424</v>
      </c>
    </row>
    <row r="26" spans="2:13">
      <c r="B26" s="161"/>
      <c r="C26" s="200"/>
      <c r="D26" s="200"/>
      <c r="E26" s="200"/>
      <c r="F26" s="195" t="s">
        <v>92</v>
      </c>
      <c r="G26" s="196" t="s">
        <v>8</v>
      </c>
      <c r="H26" s="195" t="s">
        <v>6</v>
      </c>
      <c r="I26" s="197" t="s">
        <v>25</v>
      </c>
      <c r="J26" s="198" t="s">
        <v>56</v>
      </c>
      <c r="K26" s="198" t="s">
        <v>93</v>
      </c>
      <c r="L26" s="201" t="s">
        <v>94</v>
      </c>
      <c r="M26" s="231" t="s">
        <v>424</v>
      </c>
    </row>
    <row r="27" spans="2:13" ht="16.5" customHeight="1">
      <c r="B27" s="184"/>
      <c r="C27" s="176" t="s">
        <v>418</v>
      </c>
      <c r="D27" s="176" t="s">
        <v>419</v>
      </c>
      <c r="E27" s="176" t="s">
        <v>413</v>
      </c>
      <c r="F27" s="20">
        <v>10</v>
      </c>
      <c r="G27" s="10" t="s">
        <v>8</v>
      </c>
      <c r="H27" s="10" t="s">
        <v>6</v>
      </c>
      <c r="I27" s="40" t="s">
        <v>14</v>
      </c>
      <c r="J27" s="13" t="s">
        <v>56</v>
      </c>
      <c r="K27" s="13" t="s">
        <v>80</v>
      </c>
      <c r="L27" s="165" t="s">
        <v>81</v>
      </c>
      <c r="M27" s="239"/>
    </row>
    <row r="28" spans="2:13">
      <c r="B28" s="184"/>
      <c r="C28" s="187"/>
      <c r="D28" s="187"/>
      <c r="E28" s="187"/>
      <c r="F28" s="20" t="s">
        <v>82</v>
      </c>
      <c r="G28" s="10" t="s">
        <v>9</v>
      </c>
      <c r="H28" s="10" t="s">
        <v>6</v>
      </c>
      <c r="I28" s="47" t="s">
        <v>13</v>
      </c>
      <c r="J28" s="13" t="s">
        <v>56</v>
      </c>
      <c r="K28" s="13" t="s">
        <v>83</v>
      </c>
      <c r="L28" s="165" t="s">
        <v>84</v>
      </c>
      <c r="M28" s="185"/>
    </row>
    <row r="29" spans="2:13" ht="16.5" customHeight="1">
      <c r="B29" s="184"/>
      <c r="C29" s="222">
        <v>9</v>
      </c>
      <c r="D29" s="222" t="s">
        <v>420</v>
      </c>
      <c r="E29" s="221" t="s">
        <v>414</v>
      </c>
      <c r="F29" s="195">
        <v>14</v>
      </c>
      <c r="G29" s="195" t="s">
        <v>9</v>
      </c>
      <c r="H29" s="195" t="s">
        <v>6</v>
      </c>
      <c r="I29" s="197" t="s">
        <v>26</v>
      </c>
      <c r="J29" s="197" t="s">
        <v>95</v>
      </c>
      <c r="K29" s="197" t="s">
        <v>86</v>
      </c>
      <c r="L29" s="199" t="s">
        <v>96</v>
      </c>
      <c r="M29" s="216"/>
    </row>
    <row r="30" spans="2:13">
      <c r="B30" s="184"/>
      <c r="C30" s="223">
        <v>10</v>
      </c>
      <c r="D30" s="223">
        <v>11</v>
      </c>
      <c r="E30" s="176" t="s">
        <v>415</v>
      </c>
      <c r="F30" s="20">
        <v>21</v>
      </c>
      <c r="G30" s="20" t="s">
        <v>9</v>
      </c>
      <c r="H30" s="20" t="s">
        <v>6</v>
      </c>
      <c r="I30" s="12" t="s">
        <v>20</v>
      </c>
      <c r="J30" s="12" t="s">
        <v>115</v>
      </c>
      <c r="K30" s="39" t="s">
        <v>86</v>
      </c>
      <c r="L30" s="22" t="s">
        <v>116</v>
      </c>
      <c r="M30" s="156"/>
    </row>
    <row r="31" spans="2:13">
      <c r="B31" s="160"/>
      <c r="C31" s="224"/>
      <c r="D31" s="224"/>
      <c r="E31" s="187"/>
      <c r="F31" s="20" t="s">
        <v>196</v>
      </c>
      <c r="G31" s="20" t="s">
        <v>10</v>
      </c>
      <c r="H31" s="20" t="s">
        <v>6</v>
      </c>
      <c r="I31" s="12" t="s">
        <v>13</v>
      </c>
      <c r="J31" s="12" t="s">
        <v>198</v>
      </c>
      <c r="K31" s="12" t="s">
        <v>197</v>
      </c>
      <c r="L31" s="22" t="s">
        <v>199</v>
      </c>
      <c r="M31" s="149" t="s">
        <v>424</v>
      </c>
    </row>
    <row r="32" spans="2:13">
      <c r="B32" s="183"/>
      <c r="C32" s="222">
        <v>11</v>
      </c>
      <c r="D32" s="222">
        <v>12</v>
      </c>
      <c r="E32" s="227" t="s">
        <v>416</v>
      </c>
      <c r="F32" s="195">
        <v>17</v>
      </c>
      <c r="G32" s="195" t="s">
        <v>9</v>
      </c>
      <c r="H32" s="195" t="s">
        <v>6</v>
      </c>
      <c r="I32" s="197" t="s">
        <v>24</v>
      </c>
      <c r="J32" s="197" t="s">
        <v>101</v>
      </c>
      <c r="K32" s="197" t="s">
        <v>102</v>
      </c>
      <c r="L32" s="199" t="s">
        <v>103</v>
      </c>
      <c r="M32" s="206"/>
    </row>
    <row r="33" spans="2:13" ht="7.5" customHeight="1">
      <c r="B33" s="181"/>
      <c r="C33" s="218"/>
      <c r="D33" s="218"/>
      <c r="E33" s="168"/>
      <c r="F33" s="168"/>
      <c r="G33" s="188"/>
      <c r="H33" s="188"/>
      <c r="I33" s="181"/>
      <c r="J33" s="2"/>
      <c r="K33" s="1"/>
      <c r="L33" s="1"/>
      <c r="M33" s="1"/>
    </row>
    <row r="34" spans="2:13" ht="15.75" customHeight="1">
      <c r="B34" s="159" t="s">
        <v>425</v>
      </c>
      <c r="C34" s="228">
        <v>12</v>
      </c>
      <c r="D34" s="223">
        <v>13</v>
      </c>
      <c r="E34" s="171" t="s">
        <v>410</v>
      </c>
      <c r="F34" s="20">
        <v>15</v>
      </c>
      <c r="G34" s="20" t="s">
        <v>10</v>
      </c>
      <c r="H34" s="20" t="s">
        <v>6</v>
      </c>
      <c r="I34" s="12" t="s">
        <v>14</v>
      </c>
      <c r="J34" s="12" t="s">
        <v>90</v>
      </c>
      <c r="K34" s="12" t="s">
        <v>98</v>
      </c>
      <c r="L34" s="23" t="s">
        <v>97</v>
      </c>
      <c r="M34" s="239"/>
    </row>
    <row r="35" spans="2:13" ht="15.75" customHeight="1">
      <c r="B35" s="160" t="s">
        <v>411</v>
      </c>
      <c r="C35" s="229"/>
      <c r="D35" s="224"/>
      <c r="E35" s="230"/>
      <c r="F35" s="20">
        <v>35</v>
      </c>
      <c r="G35" s="20" t="s">
        <v>10</v>
      </c>
      <c r="H35" s="20" t="s">
        <v>6</v>
      </c>
      <c r="I35" s="12" t="s">
        <v>155</v>
      </c>
      <c r="J35" s="12" t="s">
        <v>90</v>
      </c>
      <c r="K35" s="39" t="s">
        <v>98</v>
      </c>
      <c r="L35" s="22" t="s">
        <v>156</v>
      </c>
      <c r="M35" s="185"/>
    </row>
    <row r="36" spans="2:13" ht="18.75" customHeight="1">
      <c r="B36" s="161"/>
      <c r="C36" s="222">
        <v>13</v>
      </c>
      <c r="D36" s="222">
        <v>14</v>
      </c>
      <c r="E36" s="227" t="s">
        <v>412</v>
      </c>
      <c r="F36" s="195">
        <v>23</v>
      </c>
      <c r="G36" s="195" t="s">
        <v>10</v>
      </c>
      <c r="H36" s="195" t="s">
        <v>6</v>
      </c>
      <c r="I36" s="197" t="s">
        <v>120</v>
      </c>
      <c r="J36" s="197" t="s">
        <v>90</v>
      </c>
      <c r="K36" s="210" t="s">
        <v>98</v>
      </c>
      <c r="L36" s="199" t="s">
        <v>121</v>
      </c>
      <c r="M36" s="216"/>
    </row>
    <row r="37" spans="2:13" ht="15" customHeight="1">
      <c r="B37" s="184"/>
      <c r="C37" s="240">
        <v>14</v>
      </c>
      <c r="D37" s="225">
        <v>15</v>
      </c>
      <c r="E37" s="182" t="s">
        <v>413</v>
      </c>
      <c r="F37" s="20">
        <v>16</v>
      </c>
      <c r="G37" s="20" t="s">
        <v>10</v>
      </c>
      <c r="H37" s="20" t="s">
        <v>6</v>
      </c>
      <c r="I37" s="12" t="s">
        <v>4</v>
      </c>
      <c r="J37" s="12" t="s">
        <v>90</v>
      </c>
      <c r="K37" s="12" t="s">
        <v>99</v>
      </c>
      <c r="L37" s="22" t="s">
        <v>100</v>
      </c>
      <c r="M37" s="226"/>
    </row>
    <row r="38" spans="2:13">
      <c r="B38" s="184"/>
      <c r="C38" s="220">
        <v>15</v>
      </c>
      <c r="D38" s="222">
        <v>16</v>
      </c>
      <c r="E38" s="204" t="s">
        <v>414</v>
      </c>
      <c r="F38" s="195">
        <v>18</v>
      </c>
      <c r="G38" s="195" t="s">
        <v>10</v>
      </c>
      <c r="H38" s="195" t="s">
        <v>6</v>
      </c>
      <c r="I38" s="197" t="s">
        <v>22</v>
      </c>
      <c r="J38" s="197" t="s">
        <v>90</v>
      </c>
      <c r="K38" s="197" t="s">
        <v>104</v>
      </c>
      <c r="L38" s="199" t="s">
        <v>105</v>
      </c>
      <c r="M38" s="206"/>
    </row>
    <row r="39" spans="2:13" ht="15" customHeight="1">
      <c r="B39" s="184"/>
      <c r="C39" s="228">
        <v>16</v>
      </c>
      <c r="D39" s="223">
        <v>17</v>
      </c>
      <c r="E39" s="189" t="s">
        <v>415</v>
      </c>
      <c r="F39" s="20" t="s">
        <v>106</v>
      </c>
      <c r="G39" s="20" t="s">
        <v>10</v>
      </c>
      <c r="H39" s="20" t="s">
        <v>6</v>
      </c>
      <c r="I39" s="12" t="s">
        <v>17</v>
      </c>
      <c r="J39" s="12" t="s">
        <v>90</v>
      </c>
      <c r="K39" s="12" t="s">
        <v>107</v>
      </c>
      <c r="L39" s="22" t="s">
        <v>108</v>
      </c>
      <c r="M39" s="149" t="s">
        <v>424</v>
      </c>
    </row>
    <row r="40" spans="2:13">
      <c r="B40" s="184"/>
      <c r="C40" s="247">
        <v>17</v>
      </c>
      <c r="D40" s="248">
        <v>18</v>
      </c>
      <c r="E40" s="249" t="s">
        <v>416</v>
      </c>
      <c r="F40" s="195">
        <v>25</v>
      </c>
      <c r="G40" s="195" t="s">
        <v>10</v>
      </c>
      <c r="H40" s="195" t="s">
        <v>6</v>
      </c>
      <c r="I40" s="250" t="s">
        <v>3</v>
      </c>
      <c r="J40" s="197" t="s">
        <v>90</v>
      </c>
      <c r="K40" s="197" t="s">
        <v>124</v>
      </c>
      <c r="L40" s="199" t="s">
        <v>125</v>
      </c>
      <c r="M40" s="251"/>
    </row>
    <row r="41" spans="2:13">
      <c r="B41" s="185"/>
      <c r="C41" s="252"/>
      <c r="D41" s="253"/>
      <c r="E41" s="254"/>
      <c r="F41" s="195" t="s">
        <v>126</v>
      </c>
      <c r="G41" s="195" t="s">
        <v>10</v>
      </c>
      <c r="H41" s="195" t="s">
        <v>6</v>
      </c>
      <c r="I41" s="197" t="s">
        <v>15</v>
      </c>
      <c r="J41" s="197" t="s">
        <v>90</v>
      </c>
      <c r="K41" s="197" t="s">
        <v>127</v>
      </c>
      <c r="L41" s="199" t="s">
        <v>128</v>
      </c>
      <c r="M41" s="216"/>
    </row>
    <row r="42" spans="2:13" s="1" customFormat="1" ht="7.5" customHeight="1">
      <c r="C42" s="243"/>
      <c r="D42" s="243"/>
      <c r="E42" s="241"/>
      <c r="F42" s="241"/>
      <c r="G42" s="241"/>
      <c r="H42" s="241"/>
      <c r="I42" s="158"/>
      <c r="J42" s="158"/>
      <c r="K42" s="158"/>
      <c r="L42" s="158"/>
    </row>
    <row r="43" spans="2:13">
      <c r="B43" s="159" t="s">
        <v>426</v>
      </c>
      <c r="C43" s="228">
        <v>18</v>
      </c>
      <c r="D43" s="223">
        <v>19</v>
      </c>
      <c r="E43" s="189" t="s">
        <v>410</v>
      </c>
      <c r="F43" s="20">
        <v>26</v>
      </c>
      <c r="G43" s="20" t="s">
        <v>10</v>
      </c>
      <c r="H43" s="20" t="s">
        <v>6</v>
      </c>
      <c r="I43" s="12" t="s">
        <v>15</v>
      </c>
      <c r="J43" s="12" t="s">
        <v>90</v>
      </c>
      <c r="K43" s="12" t="s">
        <v>129</v>
      </c>
      <c r="L43" s="22" t="s">
        <v>130</v>
      </c>
      <c r="M43" s="239"/>
    </row>
    <row r="44" spans="2:13">
      <c r="B44" s="160" t="s">
        <v>411</v>
      </c>
      <c r="C44" s="229"/>
      <c r="D44" s="224"/>
      <c r="E44" s="192"/>
      <c r="F44" s="20" t="s">
        <v>132</v>
      </c>
      <c r="G44" s="20" t="s">
        <v>10</v>
      </c>
      <c r="H44" s="20" t="s">
        <v>6</v>
      </c>
      <c r="I44" s="12" t="s">
        <v>7</v>
      </c>
      <c r="J44" s="12" t="s">
        <v>90</v>
      </c>
      <c r="K44" s="12" t="s">
        <v>131</v>
      </c>
      <c r="L44" s="22" t="s">
        <v>133</v>
      </c>
      <c r="M44" s="185"/>
    </row>
    <row r="45" spans="2:13">
      <c r="B45" s="184"/>
      <c r="C45" s="220">
        <v>19</v>
      </c>
      <c r="D45" s="222">
        <v>20</v>
      </c>
      <c r="E45" s="204" t="s">
        <v>412</v>
      </c>
      <c r="F45" s="195">
        <v>24</v>
      </c>
      <c r="G45" s="195" t="s">
        <v>10</v>
      </c>
      <c r="H45" s="195" t="s">
        <v>6</v>
      </c>
      <c r="I45" s="197" t="s">
        <v>24</v>
      </c>
      <c r="J45" s="197" t="s">
        <v>90</v>
      </c>
      <c r="K45" s="197" t="s">
        <v>123</v>
      </c>
      <c r="L45" s="199" t="s">
        <v>122</v>
      </c>
      <c r="M45" s="206"/>
    </row>
    <row r="46" spans="2:13">
      <c r="B46" s="184"/>
      <c r="C46" s="240">
        <v>20</v>
      </c>
      <c r="D46" s="225">
        <v>21</v>
      </c>
      <c r="E46" s="182" t="s">
        <v>413</v>
      </c>
      <c r="F46" s="20">
        <v>41</v>
      </c>
      <c r="G46" s="20" t="s">
        <v>10</v>
      </c>
      <c r="H46" s="20" t="s">
        <v>5</v>
      </c>
      <c r="I46" s="12" t="s">
        <v>4</v>
      </c>
      <c r="J46" s="12" t="s">
        <v>85</v>
      </c>
      <c r="K46" s="12" t="s">
        <v>227</v>
      </c>
      <c r="L46" s="22" t="s">
        <v>185</v>
      </c>
      <c r="M46" s="226"/>
    </row>
    <row r="47" spans="2:13">
      <c r="B47" s="184"/>
      <c r="C47" s="220">
        <v>21</v>
      </c>
      <c r="D47" s="222">
        <v>22</v>
      </c>
      <c r="E47" s="204" t="s">
        <v>414</v>
      </c>
      <c r="F47" s="195">
        <v>12</v>
      </c>
      <c r="G47" s="195" t="s">
        <v>10</v>
      </c>
      <c r="H47" s="195" t="s">
        <v>5</v>
      </c>
      <c r="I47" s="197" t="s">
        <v>17</v>
      </c>
      <c r="J47" s="197" t="s">
        <v>85</v>
      </c>
      <c r="K47" s="197" t="s">
        <v>227</v>
      </c>
      <c r="L47" s="199" t="s">
        <v>88</v>
      </c>
      <c r="M47" s="206"/>
    </row>
    <row r="48" spans="2:13">
      <c r="B48" s="184"/>
      <c r="C48" s="228">
        <v>22</v>
      </c>
      <c r="D48" s="223">
        <v>23</v>
      </c>
      <c r="E48" s="189" t="s">
        <v>415</v>
      </c>
      <c r="F48" s="20">
        <v>11</v>
      </c>
      <c r="G48" s="20" t="s">
        <v>9</v>
      </c>
      <c r="H48" s="20" t="s">
        <v>5</v>
      </c>
      <c r="I48" s="47" t="s">
        <v>13</v>
      </c>
      <c r="J48" s="12" t="s">
        <v>85</v>
      </c>
      <c r="K48" s="12" t="s">
        <v>86</v>
      </c>
      <c r="L48" s="22" t="s">
        <v>87</v>
      </c>
      <c r="M48" s="233"/>
    </row>
    <row r="49" spans="2:14">
      <c r="B49" s="184"/>
      <c r="C49" s="257"/>
      <c r="D49" s="258"/>
      <c r="E49" s="190"/>
      <c r="F49" s="20" t="s">
        <v>35</v>
      </c>
      <c r="G49" s="20" t="s">
        <v>9</v>
      </c>
      <c r="H49" s="20" t="s">
        <v>5</v>
      </c>
      <c r="I49" s="12" t="s">
        <v>13</v>
      </c>
      <c r="J49" s="12" t="s">
        <v>85</v>
      </c>
      <c r="K49" s="12" t="s">
        <v>86</v>
      </c>
      <c r="L49" s="22" t="s">
        <v>89</v>
      </c>
      <c r="M49" s="256" t="s">
        <v>424</v>
      </c>
    </row>
    <row r="50" spans="2:14">
      <c r="B50" s="184"/>
      <c r="C50" s="229"/>
      <c r="D50" s="224"/>
      <c r="E50" s="192"/>
      <c r="F50" s="20" t="s">
        <v>184</v>
      </c>
      <c r="G50" s="20" t="s">
        <v>9</v>
      </c>
      <c r="H50" s="20" t="s">
        <v>5</v>
      </c>
      <c r="I50" s="12" t="s">
        <v>18</v>
      </c>
      <c r="J50" s="12" t="s">
        <v>85</v>
      </c>
      <c r="K50" s="12" t="s">
        <v>86</v>
      </c>
      <c r="L50" s="22" t="s">
        <v>183</v>
      </c>
      <c r="M50" s="37"/>
    </row>
    <row r="51" spans="2:14" ht="15" customHeight="1">
      <c r="B51" s="185"/>
      <c r="C51" s="220"/>
      <c r="D51" s="222">
        <v>24</v>
      </c>
      <c r="E51" s="204" t="s">
        <v>416</v>
      </c>
      <c r="F51" s="211"/>
      <c r="G51" s="212"/>
      <c r="H51" s="212"/>
      <c r="I51" s="213" t="s">
        <v>434</v>
      </c>
      <c r="J51" s="214"/>
      <c r="K51" s="213"/>
      <c r="L51" s="213"/>
      <c r="M51" s="215"/>
    </row>
    <row r="52" spans="2:14" s="1" customFormat="1" ht="7.5" customHeight="1">
      <c r="C52" s="255"/>
      <c r="D52" s="255"/>
      <c r="E52" s="180"/>
      <c r="F52" s="241"/>
      <c r="G52" s="241"/>
      <c r="H52" s="241"/>
      <c r="I52" s="158"/>
      <c r="J52" s="158"/>
      <c r="K52" s="158"/>
      <c r="L52" s="158"/>
    </row>
    <row r="53" spans="2:14">
      <c r="B53" s="159" t="s">
        <v>427</v>
      </c>
      <c r="C53" s="166">
        <v>23</v>
      </c>
      <c r="D53" s="159">
        <v>25</v>
      </c>
      <c r="E53" s="189" t="s">
        <v>410</v>
      </c>
      <c r="F53" s="20">
        <v>28</v>
      </c>
      <c r="G53" s="20" t="s">
        <v>9</v>
      </c>
      <c r="H53" s="20" t="s">
        <v>6</v>
      </c>
      <c r="I53" s="12" t="s">
        <v>140</v>
      </c>
      <c r="J53" s="12" t="s">
        <v>137</v>
      </c>
      <c r="K53" s="12" t="s">
        <v>428</v>
      </c>
      <c r="L53" s="22" t="s">
        <v>142</v>
      </c>
      <c r="M53" s="259"/>
      <c r="N53" s="157"/>
    </row>
    <row r="54" spans="2:14" ht="15" customHeight="1">
      <c r="B54" s="160" t="s">
        <v>411</v>
      </c>
      <c r="C54" s="229"/>
      <c r="D54" s="224"/>
      <c r="E54" s="192"/>
      <c r="F54" s="20" t="s">
        <v>136</v>
      </c>
      <c r="G54" s="20" t="s">
        <v>9</v>
      </c>
      <c r="H54" s="20" t="s">
        <v>6</v>
      </c>
      <c r="I54" s="12" t="s">
        <v>25</v>
      </c>
      <c r="J54" s="12" t="s">
        <v>137</v>
      </c>
      <c r="K54" s="12" t="s">
        <v>138</v>
      </c>
      <c r="L54" s="22" t="s">
        <v>139</v>
      </c>
      <c r="M54" s="185"/>
    </row>
    <row r="55" spans="2:14" ht="15" customHeight="1">
      <c r="B55" s="184"/>
      <c r="C55" s="220">
        <v>24</v>
      </c>
      <c r="D55" s="222">
        <v>26</v>
      </c>
      <c r="E55" s="204" t="s">
        <v>412</v>
      </c>
      <c r="F55" s="203">
        <v>33</v>
      </c>
      <c r="G55" s="195" t="s">
        <v>9</v>
      </c>
      <c r="H55" s="195" t="s">
        <v>6</v>
      </c>
      <c r="I55" s="197" t="s">
        <v>25</v>
      </c>
      <c r="J55" s="197" t="s">
        <v>137</v>
      </c>
      <c r="K55" s="197" t="s">
        <v>138</v>
      </c>
      <c r="L55" s="199" t="s">
        <v>153</v>
      </c>
      <c r="M55" s="206"/>
    </row>
    <row r="56" spans="2:14">
      <c r="B56" s="184"/>
      <c r="C56" s="228">
        <v>25</v>
      </c>
      <c r="D56" s="223">
        <v>27</v>
      </c>
      <c r="E56" s="189" t="s">
        <v>413</v>
      </c>
      <c r="F56" s="20">
        <v>29</v>
      </c>
      <c r="G56" s="20" t="s">
        <v>10</v>
      </c>
      <c r="H56" s="20" t="s">
        <v>6</v>
      </c>
      <c r="I56" s="12" t="s">
        <v>19</v>
      </c>
      <c r="J56" s="12" t="s">
        <v>137</v>
      </c>
      <c r="K56" s="12" t="s">
        <v>143</v>
      </c>
      <c r="L56" s="22" t="s">
        <v>144</v>
      </c>
      <c r="M56" s="239"/>
    </row>
    <row r="57" spans="2:14">
      <c r="B57" s="184"/>
      <c r="C57" s="257"/>
      <c r="D57" s="258"/>
      <c r="E57" s="190"/>
      <c r="F57" s="20">
        <v>30</v>
      </c>
      <c r="G57" s="20" t="s">
        <v>10</v>
      </c>
      <c r="H57" s="20" t="s">
        <v>6</v>
      </c>
      <c r="I57" s="12" t="s">
        <v>15</v>
      </c>
      <c r="J57" s="12" t="s">
        <v>137</v>
      </c>
      <c r="K57" s="12" t="s">
        <v>146</v>
      </c>
      <c r="L57" s="22" t="s">
        <v>145</v>
      </c>
      <c r="M57" s="184"/>
    </row>
    <row r="58" spans="2:14" ht="15.75" customHeight="1">
      <c r="B58" s="184"/>
      <c r="C58" s="229"/>
      <c r="D58" s="224"/>
      <c r="E58" s="192"/>
      <c r="F58" s="20">
        <v>31</v>
      </c>
      <c r="G58" s="20" t="s">
        <v>10</v>
      </c>
      <c r="H58" s="20" t="s">
        <v>6</v>
      </c>
      <c r="I58" s="12" t="s">
        <v>13</v>
      </c>
      <c r="J58" s="12" t="s">
        <v>137</v>
      </c>
      <c r="K58" s="12" t="s">
        <v>146</v>
      </c>
      <c r="L58" s="23" t="s">
        <v>151</v>
      </c>
      <c r="M58" s="185"/>
    </row>
    <row r="59" spans="2:14">
      <c r="B59" s="184"/>
      <c r="C59" s="247">
        <v>26</v>
      </c>
      <c r="D59" s="248">
        <v>28</v>
      </c>
      <c r="E59" s="249" t="s">
        <v>414</v>
      </c>
      <c r="F59" s="195" t="s">
        <v>147</v>
      </c>
      <c r="G59" s="195" t="s">
        <v>10</v>
      </c>
      <c r="H59" s="195" t="s">
        <v>6</v>
      </c>
      <c r="I59" s="197" t="s">
        <v>150</v>
      </c>
      <c r="J59" s="197" t="s">
        <v>137</v>
      </c>
      <c r="K59" s="197" t="s">
        <v>148</v>
      </c>
      <c r="L59" s="199" t="s">
        <v>149</v>
      </c>
      <c r="M59" s="251"/>
    </row>
    <row r="60" spans="2:14">
      <c r="B60" s="184"/>
      <c r="C60" s="261"/>
      <c r="D60" s="263"/>
      <c r="E60" s="262"/>
      <c r="F60" s="195">
        <v>32</v>
      </c>
      <c r="G60" s="195" t="s">
        <v>10</v>
      </c>
      <c r="H60" s="195" t="s">
        <v>6</v>
      </c>
      <c r="I60" s="197" t="s">
        <v>26</v>
      </c>
      <c r="J60" s="197" t="s">
        <v>137</v>
      </c>
      <c r="K60" s="197" t="s">
        <v>148</v>
      </c>
      <c r="L60" s="201" t="s">
        <v>152</v>
      </c>
      <c r="M60" s="216"/>
    </row>
    <row r="61" spans="2:14">
      <c r="B61" s="184"/>
      <c r="C61" s="240">
        <v>27</v>
      </c>
      <c r="D61" s="225">
        <v>29</v>
      </c>
      <c r="E61" s="182" t="s">
        <v>415</v>
      </c>
      <c r="F61" s="20">
        <v>22</v>
      </c>
      <c r="G61" s="20" t="s">
        <v>10</v>
      </c>
      <c r="H61" s="20" t="s">
        <v>5</v>
      </c>
      <c r="I61" s="12" t="s">
        <v>20</v>
      </c>
      <c r="J61" s="12" t="s">
        <v>117</v>
      </c>
      <c r="K61" s="12" t="s">
        <v>118</v>
      </c>
      <c r="L61" s="22" t="s">
        <v>119</v>
      </c>
      <c r="M61" s="226"/>
    </row>
    <row r="62" spans="2:14">
      <c r="B62" s="185"/>
      <c r="C62" s="220">
        <v>28</v>
      </c>
      <c r="D62" s="222">
        <v>30</v>
      </c>
      <c r="E62" s="204" t="s">
        <v>416</v>
      </c>
      <c r="F62" s="195">
        <v>37</v>
      </c>
      <c r="G62" s="195" t="s">
        <v>9</v>
      </c>
      <c r="H62" s="195" t="s">
        <v>6</v>
      </c>
      <c r="I62" s="197" t="s">
        <v>58</v>
      </c>
      <c r="J62" s="197" t="s">
        <v>49</v>
      </c>
      <c r="K62" s="197" t="s">
        <v>162</v>
      </c>
      <c r="L62" s="201" t="s">
        <v>163</v>
      </c>
      <c r="M62" s="206"/>
    </row>
    <row r="63" spans="2:14" ht="9.75" customHeight="1">
      <c r="B63" s="1"/>
      <c r="C63" s="255"/>
      <c r="D63" s="255"/>
      <c r="E63" s="180"/>
      <c r="F63" s="242"/>
      <c r="G63" s="242"/>
      <c r="H63" s="242"/>
      <c r="I63" s="157"/>
      <c r="J63" s="157"/>
      <c r="K63" s="157"/>
      <c r="L63" s="157"/>
      <c r="M63" s="1"/>
    </row>
    <row r="64" spans="2:14">
      <c r="B64" s="159" t="s">
        <v>429</v>
      </c>
      <c r="C64" s="228">
        <v>29</v>
      </c>
      <c r="D64" s="223">
        <v>31</v>
      </c>
      <c r="E64" s="189" t="s">
        <v>410</v>
      </c>
      <c r="F64" s="20" t="s">
        <v>159</v>
      </c>
      <c r="G64" s="20" t="s">
        <v>9</v>
      </c>
      <c r="H64" s="20" t="s">
        <v>6</v>
      </c>
      <c r="I64" s="12" t="s">
        <v>37</v>
      </c>
      <c r="J64" s="12" t="s">
        <v>49</v>
      </c>
      <c r="K64" s="12" t="s">
        <v>160</v>
      </c>
      <c r="L64" s="22" t="s">
        <v>161</v>
      </c>
      <c r="M64" s="239"/>
    </row>
    <row r="65" spans="2:13">
      <c r="B65" s="160" t="s">
        <v>411</v>
      </c>
      <c r="C65" s="257"/>
      <c r="D65" s="258"/>
      <c r="E65" s="190"/>
      <c r="F65" s="20">
        <v>40</v>
      </c>
      <c r="G65" s="20" t="s">
        <v>9</v>
      </c>
      <c r="H65" s="20" t="s">
        <v>5</v>
      </c>
      <c r="I65" s="12" t="s">
        <v>15</v>
      </c>
      <c r="J65" s="12" t="s">
        <v>49</v>
      </c>
      <c r="K65" s="12" t="s">
        <v>160</v>
      </c>
      <c r="L65" s="22" t="s">
        <v>182</v>
      </c>
      <c r="M65" s="256" t="s">
        <v>424</v>
      </c>
    </row>
    <row r="66" spans="2:13">
      <c r="B66" s="184"/>
      <c r="C66" s="257"/>
      <c r="D66" s="258"/>
      <c r="E66" s="190"/>
      <c r="F66" s="20">
        <v>42</v>
      </c>
      <c r="G66" s="20" t="s">
        <v>9</v>
      </c>
      <c r="H66" s="20" t="s">
        <v>5</v>
      </c>
      <c r="I66" s="12" t="s">
        <v>13</v>
      </c>
      <c r="J66" s="12" t="s">
        <v>49</v>
      </c>
      <c r="K66" s="12" t="s">
        <v>160</v>
      </c>
      <c r="L66" s="22" t="s">
        <v>186</v>
      </c>
      <c r="M66" s="184"/>
    </row>
    <row r="67" spans="2:13">
      <c r="B67" s="184"/>
      <c r="C67" s="229"/>
      <c r="D67" s="224"/>
      <c r="E67" s="192"/>
      <c r="F67" s="20">
        <v>39</v>
      </c>
      <c r="G67" s="20" t="s">
        <v>9</v>
      </c>
      <c r="H67" s="20" t="s">
        <v>5</v>
      </c>
      <c r="I67" s="12" t="s">
        <v>13</v>
      </c>
      <c r="J67" s="12" t="s">
        <v>49</v>
      </c>
      <c r="K67" s="12" t="s">
        <v>160</v>
      </c>
      <c r="L67" s="22" t="s">
        <v>167</v>
      </c>
      <c r="M67" s="185"/>
    </row>
    <row r="68" spans="2:13">
      <c r="B68" s="184"/>
      <c r="C68" s="247">
        <v>30</v>
      </c>
      <c r="D68" s="248">
        <v>32</v>
      </c>
      <c r="E68" s="249" t="s">
        <v>412</v>
      </c>
      <c r="F68" s="195" t="s">
        <v>180</v>
      </c>
      <c r="G68" s="195" t="s">
        <v>10</v>
      </c>
      <c r="H68" s="195" t="s">
        <v>6</v>
      </c>
      <c r="I68" s="197" t="s">
        <v>13</v>
      </c>
      <c r="J68" s="197" t="s">
        <v>49</v>
      </c>
      <c r="K68" s="197" t="s">
        <v>173</v>
      </c>
      <c r="L68" s="199" t="s">
        <v>181</v>
      </c>
      <c r="M68" s="251"/>
    </row>
    <row r="69" spans="2:13">
      <c r="B69" s="184"/>
      <c r="C69" s="265"/>
      <c r="D69" s="267"/>
      <c r="E69" s="266"/>
      <c r="F69" s="195" t="s">
        <v>171</v>
      </c>
      <c r="G69" s="195" t="s">
        <v>10</v>
      </c>
      <c r="H69" s="195" t="s">
        <v>5</v>
      </c>
      <c r="I69" s="197" t="s">
        <v>20</v>
      </c>
      <c r="J69" s="197" t="s">
        <v>49</v>
      </c>
      <c r="K69" s="197" t="s">
        <v>173</v>
      </c>
      <c r="L69" s="199" t="s">
        <v>172</v>
      </c>
      <c r="M69" s="237"/>
    </row>
    <row r="70" spans="2:13">
      <c r="B70" s="184"/>
      <c r="C70" s="265"/>
      <c r="D70" s="267"/>
      <c r="E70" s="266"/>
      <c r="F70" s="195" t="s">
        <v>177</v>
      </c>
      <c r="G70" s="195" t="s">
        <v>10</v>
      </c>
      <c r="H70" s="195" t="s">
        <v>5</v>
      </c>
      <c r="I70" s="197" t="s">
        <v>21</v>
      </c>
      <c r="J70" s="197" t="s">
        <v>49</v>
      </c>
      <c r="K70" s="197" t="s">
        <v>173</v>
      </c>
      <c r="L70" s="199" t="s">
        <v>176</v>
      </c>
      <c r="M70" s="237"/>
    </row>
    <row r="71" spans="2:13">
      <c r="B71" s="184"/>
      <c r="C71" s="265"/>
      <c r="D71" s="267"/>
      <c r="E71" s="266"/>
      <c r="F71" s="195" t="s">
        <v>168</v>
      </c>
      <c r="G71" s="195" t="s">
        <v>10</v>
      </c>
      <c r="H71" s="195" t="s">
        <v>5</v>
      </c>
      <c r="I71" s="197" t="s">
        <v>13</v>
      </c>
      <c r="J71" s="197" t="s">
        <v>49</v>
      </c>
      <c r="K71" s="197" t="s">
        <v>170</v>
      </c>
      <c r="L71" s="199" t="s">
        <v>169</v>
      </c>
      <c r="M71" s="237"/>
    </row>
    <row r="72" spans="2:13">
      <c r="B72" s="184"/>
      <c r="C72" s="261"/>
      <c r="D72" s="263"/>
      <c r="E72" s="262"/>
      <c r="F72" s="195" t="s">
        <v>174</v>
      </c>
      <c r="G72" s="195" t="s">
        <v>10</v>
      </c>
      <c r="H72" s="195" t="s">
        <v>5</v>
      </c>
      <c r="I72" s="197" t="s">
        <v>13</v>
      </c>
      <c r="J72" s="197" t="s">
        <v>49</v>
      </c>
      <c r="K72" s="197" t="s">
        <v>170</v>
      </c>
      <c r="L72" s="199" t="s">
        <v>175</v>
      </c>
      <c r="M72" s="216"/>
    </row>
    <row r="73" spans="2:13">
      <c r="B73" s="184"/>
      <c r="C73" s="228">
        <v>31</v>
      </c>
      <c r="D73" s="223">
        <v>33</v>
      </c>
      <c r="E73" s="189" t="s">
        <v>413</v>
      </c>
      <c r="F73" s="20" t="s">
        <v>178</v>
      </c>
      <c r="G73" s="20" t="s">
        <v>9</v>
      </c>
      <c r="H73" s="20" t="s">
        <v>6</v>
      </c>
      <c r="I73" s="64" t="s">
        <v>15</v>
      </c>
      <c r="J73" s="12" t="s">
        <v>49</v>
      </c>
      <c r="K73" s="12" t="s">
        <v>160</v>
      </c>
      <c r="L73" s="22" t="s">
        <v>179</v>
      </c>
      <c r="M73" s="268" t="s">
        <v>430</v>
      </c>
    </row>
    <row r="74" spans="2:13">
      <c r="B74" s="184"/>
      <c r="C74" s="257"/>
      <c r="D74" s="258"/>
      <c r="E74" s="190"/>
      <c r="F74" s="65">
        <v>44</v>
      </c>
      <c r="G74" s="20" t="s">
        <v>9</v>
      </c>
      <c r="H74" s="20" t="s">
        <v>6</v>
      </c>
      <c r="I74" s="12" t="s">
        <v>18</v>
      </c>
      <c r="J74" s="12" t="s">
        <v>49</v>
      </c>
      <c r="K74" s="12" t="s">
        <v>160</v>
      </c>
      <c r="L74" s="22" t="s">
        <v>190</v>
      </c>
      <c r="M74" s="269" t="s">
        <v>431</v>
      </c>
    </row>
    <row r="75" spans="2:13" ht="14.25" customHeight="1">
      <c r="B75" s="184"/>
      <c r="C75" s="257"/>
      <c r="D75" s="258"/>
      <c r="E75" s="190"/>
      <c r="F75" s="65">
        <v>38</v>
      </c>
      <c r="G75" s="20" t="s">
        <v>10</v>
      </c>
      <c r="H75" s="20" t="s">
        <v>6</v>
      </c>
      <c r="I75" s="12" t="s">
        <v>25</v>
      </c>
      <c r="J75" s="12" t="s">
        <v>49</v>
      </c>
      <c r="K75" s="12" t="s">
        <v>164</v>
      </c>
      <c r="L75" s="22" t="s">
        <v>166</v>
      </c>
      <c r="M75" s="256" t="s">
        <v>424</v>
      </c>
    </row>
    <row r="76" spans="2:13">
      <c r="B76" s="184"/>
      <c r="C76" s="229"/>
      <c r="D76" s="224"/>
      <c r="E76" s="192"/>
      <c r="F76" s="20">
        <v>43</v>
      </c>
      <c r="G76" s="20" t="s">
        <v>10</v>
      </c>
      <c r="H76" s="20" t="s">
        <v>5</v>
      </c>
      <c r="I76" s="12" t="s">
        <v>25</v>
      </c>
      <c r="J76" s="12" t="s">
        <v>49</v>
      </c>
      <c r="K76" s="12" t="s">
        <v>164</v>
      </c>
      <c r="L76" s="22" t="s">
        <v>188</v>
      </c>
      <c r="M76" s="270" t="s">
        <v>432</v>
      </c>
    </row>
    <row r="77" spans="2:13" ht="15.75" customHeight="1">
      <c r="B77" s="184"/>
      <c r="C77" s="247">
        <v>32</v>
      </c>
      <c r="D77" s="248">
        <v>34</v>
      </c>
      <c r="E77" s="249" t="s">
        <v>414</v>
      </c>
      <c r="F77" s="195">
        <v>57</v>
      </c>
      <c r="G77" s="195" t="s">
        <v>9</v>
      </c>
      <c r="H77" s="195" t="s">
        <v>6</v>
      </c>
      <c r="I77" s="197" t="s">
        <v>16</v>
      </c>
      <c r="J77" s="197" t="s">
        <v>49</v>
      </c>
      <c r="K77" s="197" t="s">
        <v>228</v>
      </c>
      <c r="L77" s="199" t="s">
        <v>226</v>
      </c>
      <c r="M77" s="251"/>
    </row>
    <row r="78" spans="2:13">
      <c r="B78" s="184"/>
      <c r="C78" s="265"/>
      <c r="D78" s="267"/>
      <c r="E78" s="266"/>
      <c r="F78" s="195">
        <v>47</v>
      </c>
      <c r="G78" s="195" t="s">
        <v>9</v>
      </c>
      <c r="H78" s="195" t="s">
        <v>6</v>
      </c>
      <c r="I78" s="197" t="s">
        <v>18</v>
      </c>
      <c r="J78" s="197" t="s">
        <v>49</v>
      </c>
      <c r="K78" s="197" t="s">
        <v>228</v>
      </c>
      <c r="L78" s="199" t="s">
        <v>192</v>
      </c>
      <c r="M78" s="237"/>
    </row>
    <row r="79" spans="2:13">
      <c r="B79" s="184"/>
      <c r="C79" s="261"/>
      <c r="D79" s="263"/>
      <c r="E79" s="262"/>
      <c r="F79" s="195">
        <v>49</v>
      </c>
      <c r="G79" s="195" t="s">
        <v>9</v>
      </c>
      <c r="H79" s="195" t="s">
        <v>6</v>
      </c>
      <c r="I79" s="197" t="s">
        <v>13</v>
      </c>
      <c r="J79" s="197" t="s">
        <v>49</v>
      </c>
      <c r="K79" s="197" t="s">
        <v>203</v>
      </c>
      <c r="L79" s="199" t="s">
        <v>202</v>
      </c>
      <c r="M79" s="237"/>
    </row>
    <row r="80" spans="2:13">
      <c r="B80" s="184"/>
      <c r="C80" s="228">
        <v>33</v>
      </c>
      <c r="D80" s="223">
        <v>35</v>
      </c>
      <c r="E80" s="189" t="s">
        <v>415</v>
      </c>
      <c r="F80" s="20">
        <v>48</v>
      </c>
      <c r="G80" s="20" t="s">
        <v>9</v>
      </c>
      <c r="H80" s="20" t="s">
        <v>6</v>
      </c>
      <c r="I80" s="12" t="s">
        <v>193</v>
      </c>
      <c r="J80" s="12" t="s">
        <v>49</v>
      </c>
      <c r="K80" s="12" t="s">
        <v>195</v>
      </c>
      <c r="L80" s="23" t="s">
        <v>194</v>
      </c>
      <c r="M80" s="268"/>
    </row>
    <row r="81" spans="2:13">
      <c r="B81" s="184"/>
      <c r="C81" s="229"/>
      <c r="D81" s="224"/>
      <c r="E81" s="192"/>
      <c r="F81" s="20">
        <v>50</v>
      </c>
      <c r="G81" s="20" t="s">
        <v>9</v>
      </c>
      <c r="H81" s="20" t="s">
        <v>6</v>
      </c>
      <c r="I81" s="12" t="s">
        <v>21</v>
      </c>
      <c r="J81" s="12" t="s">
        <v>49</v>
      </c>
      <c r="K81" s="12" t="s">
        <v>195</v>
      </c>
      <c r="L81" s="22" t="s">
        <v>204</v>
      </c>
      <c r="M81" s="37"/>
    </row>
    <row r="82" spans="2:13">
      <c r="B82" s="185"/>
      <c r="C82" s="220">
        <v>34</v>
      </c>
      <c r="D82" s="222">
        <v>36</v>
      </c>
      <c r="E82" s="204" t="s">
        <v>416</v>
      </c>
      <c r="F82" s="195">
        <v>46</v>
      </c>
      <c r="G82" s="195" t="s">
        <v>10</v>
      </c>
      <c r="H82" s="195" t="s">
        <v>6</v>
      </c>
      <c r="I82" s="197" t="s">
        <v>21</v>
      </c>
      <c r="J82" s="197" t="s">
        <v>49</v>
      </c>
      <c r="K82" s="197" t="s">
        <v>123</v>
      </c>
      <c r="L82" s="199" t="s">
        <v>191</v>
      </c>
      <c r="M82" s="251"/>
    </row>
    <row r="83" spans="2:13" s="1" customFormat="1" ht="6.75" customHeight="1">
      <c r="C83" s="255"/>
      <c r="D83" s="255"/>
      <c r="E83" s="180"/>
      <c r="F83" s="2"/>
      <c r="G83" s="2"/>
      <c r="H83" s="2"/>
      <c r="I83" s="2"/>
      <c r="M83" s="271"/>
    </row>
    <row r="84" spans="2:13">
      <c r="B84" s="159" t="s">
        <v>433</v>
      </c>
      <c r="C84" s="228">
        <v>35</v>
      </c>
      <c r="D84" s="223">
        <v>37</v>
      </c>
      <c r="E84" s="189" t="s">
        <v>410</v>
      </c>
      <c r="F84" s="20">
        <v>51</v>
      </c>
      <c r="G84" s="20" t="s">
        <v>9</v>
      </c>
      <c r="H84" s="20" t="s">
        <v>6</v>
      </c>
      <c r="I84" s="12" t="s">
        <v>18</v>
      </c>
      <c r="J84" s="12" t="s">
        <v>49</v>
      </c>
      <c r="K84" s="12" t="s">
        <v>160</v>
      </c>
      <c r="L84" s="22" t="s">
        <v>205</v>
      </c>
      <c r="M84" s="232"/>
    </row>
    <row r="85" spans="2:13">
      <c r="B85" s="160" t="s">
        <v>411</v>
      </c>
      <c r="C85" s="257"/>
      <c r="D85" s="258"/>
      <c r="E85" s="190"/>
      <c r="F85" s="20">
        <v>36</v>
      </c>
      <c r="G85" s="20" t="s">
        <v>9</v>
      </c>
      <c r="H85" s="20" t="s">
        <v>6</v>
      </c>
      <c r="I85" s="12" t="s">
        <v>13</v>
      </c>
      <c r="J85" s="12" t="s">
        <v>49</v>
      </c>
      <c r="K85" s="12" t="s">
        <v>157</v>
      </c>
      <c r="L85" s="22" t="s">
        <v>158</v>
      </c>
      <c r="M85" s="184"/>
    </row>
    <row r="86" spans="2:13">
      <c r="B86" s="184"/>
      <c r="C86" s="272"/>
      <c r="D86" s="274"/>
      <c r="E86" s="273"/>
      <c r="F86" s="20">
        <v>52</v>
      </c>
      <c r="G86" s="20" t="s">
        <v>9</v>
      </c>
      <c r="H86" s="20" t="s">
        <v>6</v>
      </c>
      <c r="I86" s="68" t="s">
        <v>13</v>
      </c>
      <c r="J86" s="12" t="s">
        <v>49</v>
      </c>
      <c r="K86" s="12" t="s">
        <v>157</v>
      </c>
      <c r="L86" s="22" t="s">
        <v>206</v>
      </c>
      <c r="M86" s="184"/>
    </row>
    <row r="87" spans="2:13">
      <c r="B87" s="184"/>
      <c r="C87" s="244"/>
      <c r="D87" s="246"/>
      <c r="E87" s="245"/>
      <c r="F87" s="275" t="s">
        <v>207</v>
      </c>
      <c r="G87" s="275" t="s">
        <v>8</v>
      </c>
      <c r="H87" s="275" t="s">
        <v>6</v>
      </c>
      <c r="I87" s="276" t="s">
        <v>7</v>
      </c>
      <c r="J87" s="193" t="s">
        <v>56</v>
      </c>
      <c r="K87" s="276" t="s">
        <v>208</v>
      </c>
      <c r="L87" s="60" t="s">
        <v>209</v>
      </c>
      <c r="M87" s="184"/>
    </row>
    <row r="88" spans="2:13">
      <c r="B88" s="155" t="s">
        <v>436</v>
      </c>
      <c r="C88" s="220"/>
      <c r="D88" s="222">
        <v>38</v>
      </c>
      <c r="E88" s="204" t="s">
        <v>412</v>
      </c>
      <c r="F88" s="211"/>
      <c r="G88" s="212"/>
      <c r="H88" s="212"/>
      <c r="I88" s="213" t="s">
        <v>435</v>
      </c>
      <c r="J88" s="214"/>
      <c r="K88" s="213"/>
      <c r="L88" s="213"/>
      <c r="M88" s="215"/>
    </row>
    <row r="89" spans="2:13">
      <c r="B89" s="184"/>
      <c r="C89" s="228">
        <v>36</v>
      </c>
      <c r="D89" s="223">
        <v>39</v>
      </c>
      <c r="E89" s="189" t="s">
        <v>413</v>
      </c>
      <c r="F89" s="20">
        <v>56</v>
      </c>
      <c r="G89" s="20" t="s">
        <v>9</v>
      </c>
      <c r="H89" s="20" t="s">
        <v>6</v>
      </c>
      <c r="I89" s="12" t="s">
        <v>38</v>
      </c>
      <c r="J89" s="12" t="s">
        <v>224</v>
      </c>
      <c r="K89" s="37" t="s">
        <v>223</v>
      </c>
      <c r="L89" s="22" t="s">
        <v>225</v>
      </c>
      <c r="M89" s="239"/>
    </row>
    <row r="90" spans="2:13">
      <c r="B90" s="184"/>
      <c r="C90" s="229"/>
      <c r="D90" s="224"/>
      <c r="E90" s="192"/>
      <c r="F90" s="20">
        <v>63</v>
      </c>
      <c r="G90" s="20" t="s">
        <v>10</v>
      </c>
      <c r="H90" s="20" t="s">
        <v>5</v>
      </c>
      <c r="I90" s="12" t="s">
        <v>19</v>
      </c>
      <c r="J90" s="12" t="s">
        <v>243</v>
      </c>
      <c r="K90" s="12" t="s">
        <v>246</v>
      </c>
      <c r="L90" s="22" t="s">
        <v>245</v>
      </c>
      <c r="M90" s="184"/>
    </row>
    <row r="91" spans="2:13">
      <c r="B91" s="184"/>
      <c r="C91" s="247">
        <v>37</v>
      </c>
      <c r="D91" s="248">
        <v>40</v>
      </c>
      <c r="E91" s="249" t="s">
        <v>414</v>
      </c>
      <c r="F91" s="195" t="s">
        <v>249</v>
      </c>
      <c r="G91" s="195" t="s">
        <v>10</v>
      </c>
      <c r="H91" s="195" t="s">
        <v>5</v>
      </c>
      <c r="I91" s="197" t="s">
        <v>23</v>
      </c>
      <c r="J91" s="197" t="s">
        <v>243</v>
      </c>
      <c r="K91" s="197" t="s">
        <v>246</v>
      </c>
      <c r="L91" s="199" t="s">
        <v>450</v>
      </c>
      <c r="M91" s="277"/>
    </row>
    <row r="92" spans="2:13">
      <c r="B92" s="184"/>
      <c r="C92" s="261"/>
      <c r="D92" s="263"/>
      <c r="E92" s="262"/>
      <c r="F92" s="195">
        <v>67</v>
      </c>
      <c r="G92" s="195" t="s">
        <v>10</v>
      </c>
      <c r="H92" s="195" t="s">
        <v>5</v>
      </c>
      <c r="I92" s="197" t="s">
        <v>13</v>
      </c>
      <c r="J92" s="197" t="s">
        <v>243</v>
      </c>
      <c r="K92" s="197" t="s">
        <v>246</v>
      </c>
      <c r="L92" s="199" t="s">
        <v>252</v>
      </c>
      <c r="M92" s="216"/>
    </row>
    <row r="93" spans="2:13">
      <c r="B93" s="184"/>
      <c r="C93" s="228">
        <v>38</v>
      </c>
      <c r="D93" s="223">
        <v>41</v>
      </c>
      <c r="E93" s="189" t="s">
        <v>415</v>
      </c>
      <c r="F93" s="20">
        <v>71</v>
      </c>
      <c r="G93" s="20" t="s">
        <v>10</v>
      </c>
      <c r="H93" s="20" t="s">
        <v>5</v>
      </c>
      <c r="I93" s="12" t="s">
        <v>259</v>
      </c>
      <c r="J93" s="12" t="s">
        <v>243</v>
      </c>
      <c r="K93" s="12" t="s">
        <v>246</v>
      </c>
      <c r="L93" s="22" t="s">
        <v>258</v>
      </c>
      <c r="M93" s="239"/>
    </row>
    <row r="94" spans="2:13">
      <c r="B94" s="184"/>
      <c r="C94" s="257"/>
      <c r="D94" s="258"/>
      <c r="E94" s="190"/>
      <c r="F94" s="20">
        <v>62</v>
      </c>
      <c r="G94" s="20" t="s">
        <v>10</v>
      </c>
      <c r="H94" s="20" t="s">
        <v>5</v>
      </c>
      <c r="I94" s="12" t="s">
        <v>21</v>
      </c>
      <c r="J94" s="12" t="s">
        <v>243</v>
      </c>
      <c r="K94" s="12" t="s">
        <v>242</v>
      </c>
      <c r="L94" s="22" t="s">
        <v>244</v>
      </c>
      <c r="M94" s="184"/>
    </row>
    <row r="95" spans="2:13">
      <c r="B95" s="184"/>
      <c r="C95" s="229"/>
      <c r="D95" s="224"/>
      <c r="E95" s="192"/>
      <c r="F95" s="20">
        <v>65</v>
      </c>
      <c r="G95" s="20" t="s">
        <v>10</v>
      </c>
      <c r="H95" s="20" t="s">
        <v>5</v>
      </c>
      <c r="I95" s="12" t="s">
        <v>13</v>
      </c>
      <c r="J95" s="12" t="s">
        <v>243</v>
      </c>
      <c r="K95" s="12" t="s">
        <v>242</v>
      </c>
      <c r="L95" s="22" t="s">
        <v>248</v>
      </c>
      <c r="M95" s="185"/>
    </row>
    <row r="96" spans="2:13">
      <c r="B96" s="185"/>
      <c r="C96" s="220"/>
      <c r="D96" s="222">
        <v>42</v>
      </c>
      <c r="E96" s="204" t="s">
        <v>416</v>
      </c>
      <c r="F96" s="211"/>
      <c r="G96" s="212"/>
      <c r="H96" s="212"/>
      <c r="I96" s="213" t="s">
        <v>434</v>
      </c>
      <c r="J96" s="214"/>
      <c r="K96" s="213"/>
      <c r="L96" s="213"/>
      <c r="M96" s="215"/>
    </row>
    <row r="97" spans="2:13" s="1" customFormat="1" ht="9" customHeight="1">
      <c r="C97" s="255"/>
      <c r="D97" s="255"/>
      <c r="E97" s="180"/>
      <c r="F97" s="241"/>
      <c r="G97" s="241"/>
      <c r="H97" s="241"/>
      <c r="I97" s="158"/>
      <c r="J97" s="158"/>
      <c r="K97" s="158"/>
      <c r="L97" s="158"/>
    </row>
    <row r="98" spans="2:13">
      <c r="B98" s="159" t="s">
        <v>437</v>
      </c>
      <c r="C98" s="228">
        <v>39</v>
      </c>
      <c r="D98" s="223">
        <v>43</v>
      </c>
      <c r="E98" s="189" t="s">
        <v>410</v>
      </c>
      <c r="F98" s="20" t="s">
        <v>265</v>
      </c>
      <c r="G98" s="20" t="s">
        <v>9</v>
      </c>
      <c r="H98" s="20" t="s">
        <v>6</v>
      </c>
      <c r="I98" s="12" t="s">
        <v>18</v>
      </c>
      <c r="J98" s="12" t="s">
        <v>232</v>
      </c>
      <c r="K98" s="12" t="s">
        <v>237</v>
      </c>
      <c r="L98" s="22" t="s">
        <v>266</v>
      </c>
      <c r="M98" s="239"/>
    </row>
    <row r="99" spans="2:13">
      <c r="B99" s="160" t="s">
        <v>436</v>
      </c>
      <c r="C99" s="257"/>
      <c r="D99" s="258"/>
      <c r="E99" s="190"/>
      <c r="F99" s="20" t="s">
        <v>234</v>
      </c>
      <c r="G99" s="20" t="s">
        <v>9</v>
      </c>
      <c r="H99" s="20" t="s">
        <v>6</v>
      </c>
      <c r="I99" s="12" t="s">
        <v>17</v>
      </c>
      <c r="J99" s="12" t="s">
        <v>232</v>
      </c>
      <c r="K99" s="12" t="s">
        <v>237</v>
      </c>
      <c r="L99" s="22" t="s">
        <v>235</v>
      </c>
      <c r="M99" s="184"/>
    </row>
    <row r="100" spans="2:13">
      <c r="B100" s="184"/>
      <c r="C100" s="229"/>
      <c r="D100" s="224"/>
      <c r="E100" s="192"/>
      <c r="F100" s="20" t="s">
        <v>240</v>
      </c>
      <c r="G100" s="20" t="s">
        <v>8</v>
      </c>
      <c r="H100" s="20" t="s">
        <v>6</v>
      </c>
      <c r="I100" s="12" t="s">
        <v>13</v>
      </c>
      <c r="J100" s="12" t="s">
        <v>232</v>
      </c>
      <c r="K100" s="12" t="s">
        <v>241</v>
      </c>
      <c r="L100" s="22" t="s">
        <v>239</v>
      </c>
      <c r="M100" s="185"/>
    </row>
    <row r="101" spans="2:13">
      <c r="B101" s="184"/>
      <c r="C101" s="247">
        <v>40</v>
      </c>
      <c r="D101" s="248">
        <v>44</v>
      </c>
      <c r="E101" s="249" t="s">
        <v>412</v>
      </c>
      <c r="F101" s="195">
        <v>73</v>
      </c>
      <c r="G101" s="195" t="s">
        <v>9</v>
      </c>
      <c r="H101" s="195" t="s">
        <v>6</v>
      </c>
      <c r="I101" s="197" t="s">
        <v>13</v>
      </c>
      <c r="J101" s="197" t="s">
        <v>232</v>
      </c>
      <c r="K101" s="197" t="s">
        <v>260</v>
      </c>
      <c r="L101" s="199" t="s">
        <v>264</v>
      </c>
      <c r="M101" s="251"/>
    </row>
    <row r="102" spans="2:13">
      <c r="B102" s="184"/>
      <c r="C102" s="252"/>
      <c r="D102" s="253"/>
      <c r="E102" s="254"/>
      <c r="F102" s="195">
        <v>74</v>
      </c>
      <c r="G102" s="195" t="s">
        <v>10</v>
      </c>
      <c r="H102" s="195" t="s">
        <v>6</v>
      </c>
      <c r="I102" s="197" t="s">
        <v>13</v>
      </c>
      <c r="J102" s="197" t="s">
        <v>232</v>
      </c>
      <c r="K102" s="278" t="s">
        <v>268</v>
      </c>
      <c r="L102" s="199" t="s">
        <v>267</v>
      </c>
      <c r="M102" s="216"/>
    </row>
    <row r="103" spans="2:13">
      <c r="B103" s="184"/>
      <c r="C103" s="228">
        <v>41</v>
      </c>
      <c r="D103" s="223">
        <v>45</v>
      </c>
      <c r="E103" s="189" t="s">
        <v>413</v>
      </c>
      <c r="F103" s="20">
        <v>64</v>
      </c>
      <c r="G103" s="20" t="s">
        <v>9</v>
      </c>
      <c r="H103" s="20" t="s">
        <v>5</v>
      </c>
      <c r="I103" s="12" t="s">
        <v>18</v>
      </c>
      <c r="J103" s="12" t="s">
        <v>232</v>
      </c>
      <c r="K103" s="12" t="s">
        <v>237</v>
      </c>
      <c r="L103" s="22" t="s">
        <v>247</v>
      </c>
      <c r="M103" s="239"/>
    </row>
    <row r="104" spans="2:13">
      <c r="B104" s="184"/>
      <c r="C104" s="257"/>
      <c r="D104" s="258"/>
      <c r="E104" s="190"/>
      <c r="F104" s="20">
        <v>66</v>
      </c>
      <c r="G104" s="20" t="s">
        <v>9</v>
      </c>
      <c r="H104" s="20" t="s">
        <v>5</v>
      </c>
      <c r="I104" s="12" t="s">
        <v>13</v>
      </c>
      <c r="J104" s="12" t="s">
        <v>232</v>
      </c>
      <c r="K104" s="12" t="s">
        <v>237</v>
      </c>
      <c r="L104" s="22" t="s">
        <v>251</v>
      </c>
      <c r="M104" s="184"/>
    </row>
    <row r="105" spans="2:13">
      <c r="B105" s="184"/>
      <c r="C105" s="229"/>
      <c r="D105" s="224"/>
      <c r="E105" s="192"/>
      <c r="F105" s="20">
        <v>68</v>
      </c>
      <c r="G105" s="20" t="s">
        <v>9</v>
      </c>
      <c r="H105" s="20" t="s">
        <v>5</v>
      </c>
      <c r="I105" s="12" t="s">
        <v>13</v>
      </c>
      <c r="J105" s="12" t="s">
        <v>236</v>
      </c>
      <c r="K105" s="12" t="s">
        <v>237</v>
      </c>
      <c r="L105" s="22" t="s">
        <v>253</v>
      </c>
      <c r="M105" s="185"/>
    </row>
    <row r="106" spans="2:13">
      <c r="B106" s="184"/>
      <c r="C106" s="247">
        <v>42</v>
      </c>
      <c r="D106" s="248">
        <v>46</v>
      </c>
      <c r="E106" s="279" t="s">
        <v>414</v>
      </c>
      <c r="F106" s="195" t="s">
        <v>263</v>
      </c>
      <c r="G106" s="195" t="s">
        <v>9</v>
      </c>
      <c r="H106" s="195" t="s">
        <v>5</v>
      </c>
      <c r="I106" s="197" t="s">
        <v>18</v>
      </c>
      <c r="J106" s="197" t="s">
        <v>232</v>
      </c>
      <c r="K106" s="197" t="s">
        <v>237</v>
      </c>
      <c r="L106" s="199" t="s">
        <v>262</v>
      </c>
      <c r="M106" s="251"/>
    </row>
    <row r="107" spans="2:13">
      <c r="B107" s="184"/>
      <c r="C107" s="261"/>
      <c r="D107" s="263"/>
      <c r="E107" s="280"/>
      <c r="F107" s="195">
        <v>72</v>
      </c>
      <c r="G107" s="195" t="s">
        <v>9</v>
      </c>
      <c r="H107" s="195" t="s">
        <v>5</v>
      </c>
      <c r="I107" s="197" t="s">
        <v>13</v>
      </c>
      <c r="J107" s="197" t="s">
        <v>232</v>
      </c>
      <c r="K107" s="197" t="s">
        <v>260</v>
      </c>
      <c r="L107" s="199" t="s">
        <v>261</v>
      </c>
      <c r="M107" s="216"/>
    </row>
    <row r="108" spans="2:13">
      <c r="B108" s="184"/>
      <c r="C108" s="240">
        <v>43</v>
      </c>
      <c r="D108" s="225">
        <v>47</v>
      </c>
      <c r="E108" s="182" t="s">
        <v>415</v>
      </c>
      <c r="F108" s="20" t="s">
        <v>255</v>
      </c>
      <c r="G108" s="20" t="s">
        <v>9</v>
      </c>
      <c r="H108" s="20" t="s">
        <v>5</v>
      </c>
      <c r="I108" s="12" t="s">
        <v>36</v>
      </c>
      <c r="J108" s="12" t="s">
        <v>214</v>
      </c>
      <c r="K108" s="12" t="s">
        <v>254</v>
      </c>
      <c r="L108" s="22" t="s">
        <v>256</v>
      </c>
      <c r="M108" s="226"/>
    </row>
    <row r="109" spans="2:13">
      <c r="B109" s="185"/>
      <c r="C109" s="220"/>
      <c r="D109" s="222">
        <v>48</v>
      </c>
      <c r="E109" s="204" t="s">
        <v>416</v>
      </c>
      <c r="F109" s="211"/>
      <c r="G109" s="212"/>
      <c r="H109" s="212"/>
      <c r="I109" s="213" t="s">
        <v>434</v>
      </c>
      <c r="J109" s="214"/>
      <c r="K109" s="213"/>
      <c r="L109" s="213"/>
      <c r="M109" s="215"/>
    </row>
    <row r="110" spans="2:13" s="1" customFormat="1" ht="6" customHeight="1">
      <c r="C110" s="255"/>
      <c r="D110" s="255"/>
      <c r="E110" s="180"/>
      <c r="F110" s="241"/>
      <c r="G110" s="241"/>
      <c r="H110" s="241"/>
      <c r="I110" s="158"/>
      <c r="J110" s="158"/>
      <c r="K110" s="158"/>
      <c r="L110" s="158"/>
    </row>
    <row r="111" spans="2:13">
      <c r="B111" s="159" t="s">
        <v>438</v>
      </c>
      <c r="C111" s="228">
        <v>44</v>
      </c>
      <c r="D111" s="223">
        <v>49</v>
      </c>
      <c r="E111" s="189" t="s">
        <v>410</v>
      </c>
      <c r="F111" s="20">
        <v>59</v>
      </c>
      <c r="G111" s="20" t="s">
        <v>9</v>
      </c>
      <c r="H111" s="20" t="s">
        <v>6</v>
      </c>
      <c r="I111" s="12" t="s">
        <v>15</v>
      </c>
      <c r="J111" s="12" t="s">
        <v>232</v>
      </c>
      <c r="K111" s="12" t="s">
        <v>231</v>
      </c>
      <c r="L111" s="22" t="s">
        <v>233</v>
      </c>
      <c r="M111" s="239"/>
    </row>
    <row r="112" spans="2:13">
      <c r="B112" s="160" t="s">
        <v>436</v>
      </c>
      <c r="C112" s="257"/>
      <c r="D112" s="258"/>
      <c r="E112" s="190"/>
      <c r="F112" s="20">
        <v>75</v>
      </c>
      <c r="G112" s="20" t="s">
        <v>9</v>
      </c>
      <c r="H112" s="20" t="s">
        <v>6</v>
      </c>
      <c r="I112" s="12" t="s">
        <v>13</v>
      </c>
      <c r="J112" s="12" t="s">
        <v>232</v>
      </c>
      <c r="K112" s="12" t="s">
        <v>231</v>
      </c>
      <c r="L112" s="22" t="s">
        <v>269</v>
      </c>
      <c r="M112" s="276"/>
    </row>
    <row r="113" spans="2:13">
      <c r="B113" s="184"/>
      <c r="C113" s="257"/>
      <c r="D113" s="258"/>
      <c r="E113" s="190"/>
      <c r="F113" s="20" t="s">
        <v>271</v>
      </c>
      <c r="G113" s="20" t="s">
        <v>9</v>
      </c>
      <c r="H113" s="20" t="s">
        <v>6</v>
      </c>
      <c r="I113" s="12" t="s">
        <v>13</v>
      </c>
      <c r="J113" s="12" t="s">
        <v>214</v>
      </c>
      <c r="K113" s="12" t="s">
        <v>270</v>
      </c>
      <c r="L113" s="22" t="s">
        <v>272</v>
      </c>
      <c r="M113" s="281" t="s">
        <v>424</v>
      </c>
    </row>
    <row r="114" spans="2:13">
      <c r="B114" s="184"/>
      <c r="C114" s="282">
        <v>45</v>
      </c>
      <c r="D114" s="283">
        <v>50</v>
      </c>
      <c r="E114" s="284" t="s">
        <v>412</v>
      </c>
      <c r="F114" s="288">
        <v>58</v>
      </c>
      <c r="G114" s="195" t="s">
        <v>9</v>
      </c>
      <c r="H114" s="195" t="s">
        <v>6</v>
      </c>
      <c r="I114" s="197" t="s">
        <v>21</v>
      </c>
      <c r="J114" s="197" t="s">
        <v>53</v>
      </c>
      <c r="K114" s="197" t="s">
        <v>230</v>
      </c>
      <c r="L114" s="199" t="s">
        <v>229</v>
      </c>
      <c r="M114" s="251"/>
    </row>
    <row r="115" spans="2:13">
      <c r="B115" s="184"/>
      <c r="C115" s="285"/>
      <c r="D115" s="286"/>
      <c r="E115" s="287"/>
      <c r="F115" s="288">
        <v>60</v>
      </c>
      <c r="G115" s="195" t="s">
        <v>9</v>
      </c>
      <c r="H115" s="195" t="s">
        <v>6</v>
      </c>
      <c r="I115" s="197" t="s">
        <v>17</v>
      </c>
      <c r="J115" s="197" t="s">
        <v>53</v>
      </c>
      <c r="K115" s="197" t="s">
        <v>230</v>
      </c>
      <c r="L115" s="199" t="s">
        <v>238</v>
      </c>
      <c r="M115" s="237"/>
    </row>
    <row r="116" spans="2:13">
      <c r="B116" s="184"/>
      <c r="C116" s="261"/>
      <c r="D116" s="263"/>
      <c r="E116" s="262"/>
      <c r="F116" s="288">
        <v>70</v>
      </c>
      <c r="G116" s="195" t="s">
        <v>9</v>
      </c>
      <c r="H116" s="195" t="s">
        <v>5</v>
      </c>
      <c r="I116" s="197" t="s">
        <v>21</v>
      </c>
      <c r="J116" s="197" t="s">
        <v>53</v>
      </c>
      <c r="K116" s="197" t="s">
        <v>230</v>
      </c>
      <c r="L116" s="199" t="s">
        <v>257</v>
      </c>
      <c r="M116" s="237"/>
    </row>
    <row r="117" spans="2:13">
      <c r="B117" s="184"/>
      <c r="C117" s="228">
        <v>46</v>
      </c>
      <c r="D117" s="223">
        <v>51</v>
      </c>
      <c r="E117" s="189" t="s">
        <v>413</v>
      </c>
      <c r="F117" s="167" t="s">
        <v>276</v>
      </c>
      <c r="G117" s="20" t="s">
        <v>9</v>
      </c>
      <c r="H117" s="20" t="s">
        <v>6</v>
      </c>
      <c r="I117" s="12" t="s">
        <v>13</v>
      </c>
      <c r="J117" s="12" t="s">
        <v>214</v>
      </c>
      <c r="K117" s="12" t="s">
        <v>277</v>
      </c>
      <c r="L117" s="22" t="s">
        <v>278</v>
      </c>
      <c r="M117" s="239"/>
    </row>
    <row r="118" spans="2:13" ht="16.5" customHeight="1">
      <c r="B118" s="184"/>
      <c r="C118" s="257"/>
      <c r="D118" s="258"/>
      <c r="E118" s="190"/>
      <c r="F118" s="20">
        <v>84</v>
      </c>
      <c r="G118" s="20" t="s">
        <v>9</v>
      </c>
      <c r="H118" s="20" t="s">
        <v>6</v>
      </c>
      <c r="I118" s="12" t="s">
        <v>3</v>
      </c>
      <c r="J118" s="12" t="s">
        <v>53</v>
      </c>
      <c r="K118" s="12" t="s">
        <v>298</v>
      </c>
      <c r="L118" s="22" t="s">
        <v>292</v>
      </c>
      <c r="M118" s="184"/>
    </row>
    <row r="119" spans="2:13" ht="17.25" customHeight="1">
      <c r="B119" s="184"/>
      <c r="C119" s="229"/>
      <c r="D119" s="224"/>
      <c r="E119" s="192"/>
      <c r="F119" s="20">
        <v>90</v>
      </c>
      <c r="G119" s="20" t="s">
        <v>9</v>
      </c>
      <c r="H119" s="20" t="s">
        <v>5</v>
      </c>
      <c r="I119" s="12" t="s">
        <v>18</v>
      </c>
      <c r="J119" s="12" t="s">
        <v>214</v>
      </c>
      <c r="K119" s="12" t="s">
        <v>303</v>
      </c>
      <c r="L119" s="22" t="s">
        <v>302</v>
      </c>
      <c r="M119" s="185"/>
    </row>
    <row r="120" spans="2:13" ht="17.25" customHeight="1">
      <c r="B120" s="184"/>
      <c r="C120" s="247">
        <v>47</v>
      </c>
      <c r="D120" s="248">
        <v>52</v>
      </c>
      <c r="E120" s="249" t="s">
        <v>414</v>
      </c>
      <c r="F120" s="195" t="s">
        <v>273</v>
      </c>
      <c r="G120" s="195" t="s">
        <v>9</v>
      </c>
      <c r="H120" s="195" t="s">
        <v>6</v>
      </c>
      <c r="I120" s="197" t="s">
        <v>18</v>
      </c>
      <c r="J120" s="197" t="s">
        <v>214</v>
      </c>
      <c r="K120" s="197" t="s">
        <v>274</v>
      </c>
      <c r="L120" s="199" t="s">
        <v>275</v>
      </c>
      <c r="M120" s="251"/>
    </row>
    <row r="121" spans="2:13">
      <c r="B121" s="184"/>
      <c r="C121" s="265"/>
      <c r="D121" s="267"/>
      <c r="E121" s="266"/>
      <c r="F121" s="195">
        <v>78</v>
      </c>
      <c r="G121" s="195" t="s">
        <v>9</v>
      </c>
      <c r="H121" s="195" t="s">
        <v>6</v>
      </c>
      <c r="I121" s="197" t="s">
        <v>22</v>
      </c>
      <c r="J121" s="197" t="s">
        <v>214</v>
      </c>
      <c r="K121" s="197" t="s">
        <v>281</v>
      </c>
      <c r="L121" s="199" t="s">
        <v>282</v>
      </c>
      <c r="M121" s="237"/>
    </row>
    <row r="122" spans="2:13">
      <c r="B122" s="264"/>
      <c r="C122" s="228">
        <v>48</v>
      </c>
      <c r="D122" s="223">
        <v>53</v>
      </c>
      <c r="E122" s="189" t="s">
        <v>415</v>
      </c>
      <c r="F122" s="167">
        <v>77</v>
      </c>
      <c r="G122" s="20" t="s">
        <v>9</v>
      </c>
      <c r="H122" s="20" t="s">
        <v>5</v>
      </c>
      <c r="I122" s="12" t="s">
        <v>13</v>
      </c>
      <c r="J122" s="12" t="s">
        <v>214</v>
      </c>
      <c r="K122" s="12" t="s">
        <v>279</v>
      </c>
      <c r="L122" s="22" t="s">
        <v>280</v>
      </c>
      <c r="M122" s="239"/>
    </row>
    <row r="123" spans="2:13" ht="16.5" customHeight="1">
      <c r="B123" s="264"/>
      <c r="C123" s="257"/>
      <c r="D123" s="258"/>
      <c r="E123" s="190"/>
      <c r="F123" s="167">
        <v>79</v>
      </c>
      <c r="G123" s="20" t="s">
        <v>9</v>
      </c>
      <c r="H123" s="20" t="s">
        <v>5</v>
      </c>
      <c r="I123" s="12" t="s">
        <v>21</v>
      </c>
      <c r="J123" s="12" t="s">
        <v>214</v>
      </c>
      <c r="K123" s="12" t="s">
        <v>283</v>
      </c>
      <c r="L123" s="22" t="s">
        <v>284</v>
      </c>
      <c r="M123" s="313" t="s">
        <v>439</v>
      </c>
    </row>
    <row r="124" spans="2:13" ht="16.5" customHeight="1">
      <c r="B124" s="264"/>
      <c r="C124" s="229"/>
      <c r="D124" s="224"/>
      <c r="E124" s="192"/>
      <c r="F124" s="308">
        <v>80</v>
      </c>
      <c r="G124" s="34" t="s">
        <v>9</v>
      </c>
      <c r="H124" s="34" t="s">
        <v>5</v>
      </c>
      <c r="I124" s="12" t="s">
        <v>13</v>
      </c>
      <c r="J124" s="49" t="s">
        <v>285</v>
      </c>
      <c r="K124" s="49" t="s">
        <v>287</v>
      </c>
      <c r="L124" s="62" t="s">
        <v>286</v>
      </c>
      <c r="M124" s="289"/>
    </row>
    <row r="125" spans="2:13" ht="18.75" customHeight="1">
      <c r="B125" s="185"/>
      <c r="C125" s="309"/>
      <c r="D125" s="310">
        <v>54</v>
      </c>
      <c r="E125" s="311" t="s">
        <v>416</v>
      </c>
      <c r="F125" s="211"/>
      <c r="G125" s="212"/>
      <c r="H125" s="212"/>
      <c r="I125" s="213" t="s">
        <v>434</v>
      </c>
      <c r="J125" s="214"/>
      <c r="K125" s="213"/>
      <c r="L125" s="213"/>
      <c r="M125" s="312"/>
    </row>
    <row r="126" spans="2:13" s="1" customFormat="1" ht="9" customHeight="1">
      <c r="C126" s="255"/>
      <c r="D126" s="255"/>
      <c r="E126" s="180"/>
      <c r="F126" s="241"/>
      <c r="G126" s="241"/>
      <c r="H126" s="241"/>
      <c r="I126" s="158"/>
      <c r="J126" s="158"/>
      <c r="K126" s="158"/>
      <c r="L126" s="158"/>
    </row>
    <row r="127" spans="2:13">
      <c r="B127" s="159" t="s">
        <v>440</v>
      </c>
      <c r="C127" s="228">
        <v>49</v>
      </c>
      <c r="D127" s="223">
        <v>55</v>
      </c>
      <c r="E127" s="189" t="s">
        <v>410</v>
      </c>
      <c r="F127" s="20">
        <v>81</v>
      </c>
      <c r="G127" s="20" t="s">
        <v>10</v>
      </c>
      <c r="H127" s="20" t="s">
        <v>5</v>
      </c>
      <c r="I127" s="12" t="s">
        <v>140</v>
      </c>
      <c r="J127" s="35" t="s">
        <v>285</v>
      </c>
      <c r="K127" s="35" t="s">
        <v>288</v>
      </c>
      <c r="L127" s="39" t="s">
        <v>289</v>
      </c>
      <c r="M127" s="239"/>
    </row>
    <row r="128" spans="2:13">
      <c r="B128" s="160" t="s">
        <v>436</v>
      </c>
      <c r="C128" s="229"/>
      <c r="D128" s="224"/>
      <c r="E128" s="192"/>
      <c r="F128" s="20">
        <v>82</v>
      </c>
      <c r="G128" s="20" t="s">
        <v>10</v>
      </c>
      <c r="H128" s="20" t="s">
        <v>6</v>
      </c>
      <c r="I128" s="12" t="s">
        <v>18</v>
      </c>
      <c r="J128" s="49" t="s">
        <v>285</v>
      </c>
      <c r="K128" s="49" t="s">
        <v>288</v>
      </c>
      <c r="L128" s="39" t="s">
        <v>290</v>
      </c>
      <c r="M128" s="185"/>
    </row>
    <row r="129" spans="2:13">
      <c r="B129" s="184"/>
      <c r="C129" s="247">
        <v>50</v>
      </c>
      <c r="D129" s="248">
        <v>56</v>
      </c>
      <c r="E129" s="249" t="s">
        <v>412</v>
      </c>
      <c r="F129" s="195">
        <v>85</v>
      </c>
      <c r="G129" s="195" t="s">
        <v>10</v>
      </c>
      <c r="H129" s="195" t="s">
        <v>6</v>
      </c>
      <c r="I129" s="197" t="s">
        <v>293</v>
      </c>
      <c r="J129" s="290" t="s">
        <v>285</v>
      </c>
      <c r="K129" s="290" t="s">
        <v>288</v>
      </c>
      <c r="L129" s="291" t="s">
        <v>294</v>
      </c>
      <c r="M129" s="251"/>
    </row>
    <row r="130" spans="2:13">
      <c r="B130" s="184"/>
      <c r="C130" s="261"/>
      <c r="D130" s="263"/>
      <c r="E130" s="262"/>
      <c r="F130" s="195">
        <v>87</v>
      </c>
      <c r="G130" s="195" t="s">
        <v>10</v>
      </c>
      <c r="H130" s="195" t="s">
        <v>6</v>
      </c>
      <c r="I130" s="197" t="s">
        <v>14</v>
      </c>
      <c r="J130" s="290" t="s">
        <v>285</v>
      </c>
      <c r="K130" s="290" t="s">
        <v>288</v>
      </c>
      <c r="L130" s="201" t="s">
        <v>297</v>
      </c>
      <c r="M130" s="216"/>
    </row>
    <row r="131" spans="2:13">
      <c r="B131" s="184"/>
      <c r="C131" s="228">
        <v>51</v>
      </c>
      <c r="D131" s="223">
        <v>57</v>
      </c>
      <c r="E131" s="189" t="s">
        <v>413</v>
      </c>
      <c r="F131" s="20">
        <v>89</v>
      </c>
      <c r="G131" s="20" t="s">
        <v>10</v>
      </c>
      <c r="H131" s="20" t="s">
        <v>6</v>
      </c>
      <c r="I131" s="12" t="s">
        <v>17</v>
      </c>
      <c r="J131" s="49" t="s">
        <v>285</v>
      </c>
      <c r="K131" s="49" t="s">
        <v>288</v>
      </c>
      <c r="L131" s="22" t="s">
        <v>301</v>
      </c>
      <c r="M131" s="239"/>
    </row>
    <row r="132" spans="2:13">
      <c r="B132" s="184"/>
      <c r="C132" s="257"/>
      <c r="D132" s="258"/>
      <c r="E132" s="190"/>
      <c r="F132" s="20">
        <v>83</v>
      </c>
      <c r="G132" s="20" t="s">
        <v>9</v>
      </c>
      <c r="H132" s="20" t="s">
        <v>6</v>
      </c>
      <c r="I132" s="12" t="s">
        <v>18</v>
      </c>
      <c r="J132" s="49" t="s">
        <v>285</v>
      </c>
      <c r="K132" s="49" t="s">
        <v>287</v>
      </c>
      <c r="L132" s="22" t="s">
        <v>344</v>
      </c>
      <c r="M132" s="184"/>
    </row>
    <row r="133" spans="2:13">
      <c r="B133" s="184"/>
      <c r="C133" s="257"/>
      <c r="D133" s="258"/>
      <c r="E133" s="190"/>
      <c r="F133" s="20">
        <v>91</v>
      </c>
      <c r="G133" s="20" t="s">
        <v>9</v>
      </c>
      <c r="H133" s="20" t="s">
        <v>6</v>
      </c>
      <c r="I133" s="12" t="s">
        <v>17</v>
      </c>
      <c r="J133" s="49" t="s">
        <v>285</v>
      </c>
      <c r="K133" s="49" t="s">
        <v>287</v>
      </c>
      <c r="L133" s="22" t="s">
        <v>304</v>
      </c>
      <c r="M133" s="184"/>
    </row>
    <row r="134" spans="2:13">
      <c r="B134" s="184"/>
      <c r="C134" s="229"/>
      <c r="D134" s="224"/>
      <c r="E134" s="192"/>
      <c r="F134" s="20">
        <v>86</v>
      </c>
      <c r="G134" s="20" t="s">
        <v>9</v>
      </c>
      <c r="H134" s="20" t="s">
        <v>6</v>
      </c>
      <c r="I134" s="12" t="s">
        <v>18</v>
      </c>
      <c r="J134" s="49" t="s">
        <v>285</v>
      </c>
      <c r="K134" s="12" t="s">
        <v>296</v>
      </c>
      <c r="L134" s="23" t="s">
        <v>295</v>
      </c>
      <c r="M134" s="185"/>
    </row>
    <row r="135" spans="2:13">
      <c r="B135" s="184"/>
      <c r="C135" s="247">
        <v>52</v>
      </c>
      <c r="D135" s="248">
        <v>58</v>
      </c>
      <c r="E135" s="249" t="s">
        <v>414</v>
      </c>
      <c r="F135" s="195">
        <v>92</v>
      </c>
      <c r="G135" s="195" t="s">
        <v>9</v>
      </c>
      <c r="H135" s="195" t="s">
        <v>6</v>
      </c>
      <c r="I135" s="197" t="s">
        <v>20</v>
      </c>
      <c r="J135" s="290" t="s">
        <v>285</v>
      </c>
      <c r="K135" s="290" t="s">
        <v>287</v>
      </c>
      <c r="L135" s="199" t="s">
        <v>305</v>
      </c>
      <c r="M135" s="251"/>
    </row>
    <row r="136" spans="2:13">
      <c r="B136" s="184"/>
      <c r="C136" s="295"/>
      <c r="D136" s="296"/>
      <c r="E136" s="297"/>
      <c r="F136" s="205">
        <v>1</v>
      </c>
      <c r="G136" s="205" t="s">
        <v>9</v>
      </c>
      <c r="H136" s="205" t="s">
        <v>6</v>
      </c>
      <c r="I136" s="198" t="s">
        <v>3</v>
      </c>
      <c r="J136" s="198" t="s">
        <v>53</v>
      </c>
      <c r="K136" s="198" t="s">
        <v>54</v>
      </c>
      <c r="L136" s="298" t="s">
        <v>55</v>
      </c>
      <c r="M136" s="216"/>
    </row>
    <row r="137" spans="2:13">
      <c r="B137" s="184"/>
      <c r="C137" s="299">
        <v>53</v>
      </c>
      <c r="D137" s="303">
        <v>59</v>
      </c>
      <c r="E137" s="260" t="s">
        <v>415</v>
      </c>
      <c r="F137" s="20">
        <v>5</v>
      </c>
      <c r="G137" s="20" t="s">
        <v>9</v>
      </c>
      <c r="H137" s="20" t="s">
        <v>6</v>
      </c>
      <c r="I137" s="38" t="s">
        <v>20</v>
      </c>
      <c r="J137" s="35" t="s">
        <v>53</v>
      </c>
      <c r="K137" s="35" t="s">
        <v>54</v>
      </c>
      <c r="L137" s="22" t="s">
        <v>69</v>
      </c>
      <c r="M137" s="239"/>
    </row>
    <row r="138" spans="2:13">
      <c r="B138" s="184"/>
      <c r="C138" s="301"/>
      <c r="D138" s="304"/>
      <c r="E138" s="173"/>
      <c r="F138" s="20">
        <v>8</v>
      </c>
      <c r="G138" s="10" t="s">
        <v>9</v>
      </c>
      <c r="H138" s="10" t="s">
        <v>6</v>
      </c>
      <c r="I138" s="63" t="s">
        <v>20</v>
      </c>
      <c r="J138" s="35" t="s">
        <v>53</v>
      </c>
      <c r="K138" s="35" t="s">
        <v>54</v>
      </c>
      <c r="L138" s="23" t="s">
        <v>76</v>
      </c>
      <c r="M138" s="184"/>
    </row>
    <row r="139" spans="2:13">
      <c r="B139" s="184"/>
      <c r="C139" s="301"/>
      <c r="D139" s="304"/>
      <c r="E139" s="173"/>
      <c r="F139" s="20">
        <v>19</v>
      </c>
      <c r="G139" s="20" t="s">
        <v>9</v>
      </c>
      <c r="H139" s="20" t="s">
        <v>6</v>
      </c>
      <c r="I139" s="12" t="s">
        <v>20</v>
      </c>
      <c r="J139" s="35" t="s">
        <v>53</v>
      </c>
      <c r="K139" s="35" t="s">
        <v>54</v>
      </c>
      <c r="L139" s="23" t="s">
        <v>109</v>
      </c>
      <c r="M139" s="184"/>
    </row>
    <row r="140" spans="2:13">
      <c r="B140" s="184"/>
      <c r="C140" s="292"/>
      <c r="D140" s="294"/>
      <c r="E140" s="175"/>
      <c r="F140" s="20">
        <v>34</v>
      </c>
      <c r="G140" s="20" t="s">
        <v>9</v>
      </c>
      <c r="H140" s="20" t="s">
        <v>6</v>
      </c>
      <c r="I140" s="12" t="s">
        <v>18</v>
      </c>
      <c r="J140" s="12" t="s">
        <v>53</v>
      </c>
      <c r="K140" s="35" t="s">
        <v>54</v>
      </c>
      <c r="L140" s="23" t="s">
        <v>154</v>
      </c>
      <c r="M140" s="185"/>
    </row>
    <row r="141" spans="2:13">
      <c r="B141" s="185"/>
      <c r="C141" s="305">
        <v>54</v>
      </c>
      <c r="D141" s="306">
        <v>60</v>
      </c>
      <c r="E141" s="307" t="s">
        <v>416</v>
      </c>
      <c r="F141" s="195">
        <v>93</v>
      </c>
      <c r="G141" s="195" t="s">
        <v>9</v>
      </c>
      <c r="H141" s="195" t="s">
        <v>6</v>
      </c>
      <c r="I141" s="197" t="s">
        <v>306</v>
      </c>
      <c r="J141" s="198" t="s">
        <v>53</v>
      </c>
      <c r="K141" s="198" t="s">
        <v>54</v>
      </c>
      <c r="L141" s="199" t="s">
        <v>307</v>
      </c>
      <c r="M141" s="206"/>
    </row>
    <row r="142" spans="2:13" s="1" customFormat="1">
      <c r="C142" s="219"/>
      <c r="D142" s="219"/>
      <c r="E142" s="179"/>
      <c r="F142" s="179"/>
      <c r="G142" s="179"/>
      <c r="H142" s="179"/>
    </row>
    <row r="143" spans="2:13" s="1" customFormat="1" ht="27.75" customHeight="1">
      <c r="C143" s="317" t="s">
        <v>448</v>
      </c>
      <c r="D143" s="219"/>
      <c r="E143" s="179"/>
      <c r="F143" s="179"/>
      <c r="G143" s="179"/>
      <c r="H143" s="179"/>
    </row>
    <row r="144" spans="2:13">
      <c r="B144" s="239"/>
      <c r="C144" s="299"/>
      <c r="D144" s="300"/>
      <c r="E144" s="260"/>
      <c r="F144" s="20">
        <v>88</v>
      </c>
      <c r="G144" s="20" t="s">
        <v>9</v>
      </c>
      <c r="H144" s="20" t="s">
        <v>6</v>
      </c>
      <c r="I144" s="12" t="s">
        <v>18</v>
      </c>
      <c r="J144" s="12" t="s">
        <v>214</v>
      </c>
      <c r="K144" s="12" t="s">
        <v>299</v>
      </c>
      <c r="L144" s="22" t="s">
        <v>300</v>
      </c>
      <c r="M144" s="239"/>
    </row>
    <row r="145" spans="2:13">
      <c r="B145" s="184"/>
      <c r="C145" s="301"/>
      <c r="D145" s="302"/>
      <c r="E145" s="173"/>
      <c r="F145" s="20" t="s">
        <v>210</v>
      </c>
      <c r="G145" s="20" t="s">
        <v>9</v>
      </c>
      <c r="H145" s="20" t="s">
        <v>6</v>
      </c>
      <c r="I145" s="12" t="s">
        <v>15</v>
      </c>
      <c r="J145" s="37" t="s">
        <v>214</v>
      </c>
      <c r="K145" s="12" t="s">
        <v>215</v>
      </c>
      <c r="L145" s="22" t="s">
        <v>216</v>
      </c>
      <c r="M145" s="184"/>
    </row>
    <row r="146" spans="2:13">
      <c r="B146" s="184"/>
      <c r="C146" s="301"/>
      <c r="D146" s="302"/>
      <c r="E146" s="173"/>
      <c r="F146" s="20" t="s">
        <v>211</v>
      </c>
      <c r="G146" s="20" t="s">
        <v>9</v>
      </c>
      <c r="H146" s="20" t="s">
        <v>6</v>
      </c>
      <c r="I146" s="12" t="s">
        <v>15</v>
      </c>
      <c r="J146" s="37" t="s">
        <v>214</v>
      </c>
      <c r="K146" s="12" t="s">
        <v>217</v>
      </c>
      <c r="L146" s="22" t="s">
        <v>218</v>
      </c>
      <c r="M146" s="184"/>
    </row>
    <row r="147" spans="2:13">
      <c r="B147" s="184"/>
      <c r="C147" s="301"/>
      <c r="D147" s="302"/>
      <c r="E147" s="173"/>
      <c r="F147" s="20" t="s">
        <v>212</v>
      </c>
      <c r="G147" s="20" t="s">
        <v>9</v>
      </c>
      <c r="H147" s="20" t="s">
        <v>6</v>
      </c>
      <c r="I147" s="12" t="s">
        <v>15</v>
      </c>
      <c r="J147" s="37" t="s">
        <v>214</v>
      </c>
      <c r="K147" s="12" t="s">
        <v>220</v>
      </c>
      <c r="L147" s="22" t="s">
        <v>219</v>
      </c>
      <c r="M147" s="184"/>
    </row>
    <row r="148" spans="2:13">
      <c r="B148" s="185"/>
      <c r="C148" s="292"/>
      <c r="D148" s="293"/>
      <c r="E148" s="175"/>
      <c r="F148" s="20" t="s">
        <v>213</v>
      </c>
      <c r="G148" s="20" t="s">
        <v>9</v>
      </c>
      <c r="H148" s="20" t="s">
        <v>6</v>
      </c>
      <c r="I148" s="12" t="s">
        <v>15</v>
      </c>
      <c r="J148" s="37" t="s">
        <v>214</v>
      </c>
      <c r="K148" s="12" t="s">
        <v>222</v>
      </c>
      <c r="L148" s="22" t="s">
        <v>221</v>
      </c>
      <c r="M148" s="185"/>
    </row>
    <row r="149" spans="2:13" s="1" customFormat="1">
      <c r="C149" s="219"/>
      <c r="D149" s="219"/>
      <c r="E149" s="179"/>
      <c r="F149" s="179"/>
      <c r="G149" s="179"/>
      <c r="H149" s="179"/>
      <c r="K149" s="1" t="s">
        <v>451</v>
      </c>
    </row>
    <row r="150" spans="2:13" s="1" customFormat="1">
      <c r="C150" s="219"/>
      <c r="D150" s="219"/>
      <c r="E150" s="179"/>
      <c r="F150" s="179"/>
      <c r="G150" s="179"/>
      <c r="H150" s="179"/>
    </row>
    <row r="151" spans="2:13" s="1" customFormat="1">
      <c r="C151" s="219"/>
      <c r="D151" s="219"/>
      <c r="E151" s="179"/>
      <c r="F151" s="179"/>
      <c r="G151" s="179"/>
      <c r="H151" s="179"/>
    </row>
    <row r="152" spans="2:13" s="1" customFormat="1">
      <c r="C152" s="219"/>
      <c r="D152" s="219"/>
      <c r="E152" s="179"/>
      <c r="F152" s="179"/>
      <c r="G152" s="179"/>
      <c r="H152" s="179"/>
    </row>
    <row r="153" spans="2:13">
      <c r="B153" s="1"/>
      <c r="C153" s="219"/>
      <c r="D153" s="219"/>
      <c r="M153" s="1"/>
    </row>
    <row r="154" spans="2:13">
      <c r="B154" s="1"/>
      <c r="C154" s="219"/>
      <c r="D154" s="219"/>
      <c r="M154" s="1"/>
    </row>
    <row r="155" spans="2:13">
      <c r="B155" s="1"/>
      <c r="C155" s="219"/>
      <c r="D155" s="219"/>
      <c r="M155" s="1"/>
    </row>
    <row r="156" spans="2:13">
      <c r="B156" s="1"/>
      <c r="C156" s="219"/>
      <c r="D156" s="219"/>
      <c r="M156" s="1"/>
    </row>
    <row r="157" spans="2:13">
      <c r="B157" s="1"/>
      <c r="C157" s="219"/>
      <c r="D157" s="219"/>
      <c r="M157" s="1"/>
    </row>
    <row r="158" spans="2:13">
      <c r="B158" s="1"/>
      <c r="C158" s="219"/>
      <c r="D158" s="219"/>
      <c r="M158" s="1"/>
    </row>
    <row r="159" spans="2:13">
      <c r="B159" s="1"/>
      <c r="C159" s="219"/>
      <c r="D159" s="219"/>
      <c r="M159" s="1"/>
    </row>
    <row r="160" spans="2:13">
      <c r="B160" s="1"/>
      <c r="C160" s="219"/>
      <c r="D160" s="219"/>
      <c r="M160" s="1"/>
    </row>
    <row r="161" spans="2:13">
      <c r="B161" s="1"/>
      <c r="C161" s="219"/>
      <c r="D161" s="219"/>
      <c r="M161" s="1"/>
    </row>
    <row r="162" spans="2:13">
      <c r="B162" s="1"/>
      <c r="C162" s="219"/>
      <c r="D162" s="219"/>
      <c r="M162" s="1"/>
    </row>
    <row r="163" spans="2:13">
      <c r="B163" s="1"/>
      <c r="C163" s="219"/>
      <c r="D163" s="219"/>
      <c r="M163" s="1"/>
    </row>
    <row r="164" spans="2:13">
      <c r="B164" s="1"/>
      <c r="C164" s="219"/>
      <c r="D164" s="219"/>
      <c r="M164" s="1"/>
    </row>
    <row r="165" spans="2:13">
      <c r="B165" s="1"/>
      <c r="C165" s="219"/>
      <c r="D165" s="219"/>
      <c r="M165" s="1"/>
    </row>
    <row r="166" spans="2:13">
      <c r="B166" s="1"/>
      <c r="C166" s="219"/>
      <c r="D166" s="219"/>
      <c r="M166" s="1"/>
    </row>
    <row r="167" spans="2:13">
      <c r="B167" s="1"/>
      <c r="C167" s="219"/>
      <c r="D167" s="219"/>
      <c r="M167" s="1"/>
    </row>
    <row r="168" spans="2:13">
      <c r="B168" s="1"/>
      <c r="C168" s="219"/>
      <c r="D168" s="219"/>
      <c r="M168" s="1"/>
    </row>
    <row r="169" spans="2:13">
      <c r="B169" s="1"/>
      <c r="C169" s="219"/>
      <c r="D169" s="219"/>
      <c r="M169" s="1"/>
    </row>
    <row r="170" spans="2:13">
      <c r="B170" s="1"/>
      <c r="C170" s="219"/>
      <c r="D170" s="219"/>
      <c r="M170" s="1"/>
    </row>
    <row r="171" spans="2:13">
      <c r="B171" s="1"/>
      <c r="C171" s="219"/>
      <c r="D171" s="219"/>
      <c r="M171" s="1"/>
    </row>
    <row r="172" spans="2:13">
      <c r="B172" s="1"/>
      <c r="C172" s="219"/>
      <c r="D172" s="219"/>
      <c r="M172" s="1"/>
    </row>
    <row r="173" spans="2:13">
      <c r="B173" s="1"/>
      <c r="C173" s="219"/>
      <c r="D173" s="219"/>
      <c r="M173" s="1"/>
    </row>
    <row r="174" spans="2:13">
      <c r="B174" s="1"/>
      <c r="C174" s="219"/>
      <c r="D174" s="219"/>
      <c r="M174" s="1"/>
    </row>
    <row r="175" spans="2:13">
      <c r="B175" s="1"/>
      <c r="C175" s="219"/>
      <c r="D175" s="219"/>
      <c r="M175" s="1"/>
    </row>
    <row r="176" spans="2:13">
      <c r="B176" s="1"/>
      <c r="C176" s="219"/>
      <c r="D176" s="219"/>
      <c r="M176" s="1"/>
    </row>
    <row r="177" spans="2:13">
      <c r="B177" s="1"/>
      <c r="C177" s="219"/>
      <c r="D177" s="219"/>
      <c r="M177" s="1"/>
    </row>
    <row r="178" spans="2:13">
      <c r="B178" s="1"/>
      <c r="C178" s="219"/>
      <c r="D178" s="219"/>
      <c r="M178" s="1"/>
    </row>
    <row r="179" spans="2:13">
      <c r="C179" s="219"/>
      <c r="D179" s="219"/>
      <c r="M179" s="1"/>
    </row>
    <row r="180" spans="2:13">
      <c r="C180" s="219"/>
      <c r="D180" s="219"/>
      <c r="M180" s="1"/>
    </row>
    <row r="181" spans="2:13">
      <c r="C181" s="219"/>
      <c r="D181" s="219"/>
      <c r="M181" s="1"/>
    </row>
    <row r="182" spans="2:13">
      <c r="C182" s="219"/>
      <c r="D182" s="219"/>
      <c r="M182" s="1"/>
    </row>
    <row r="183" spans="2:13">
      <c r="C183" s="219"/>
      <c r="D183" s="219"/>
      <c r="M183" s="1"/>
    </row>
    <row r="184" spans="2:13">
      <c r="C184" s="219"/>
      <c r="D184" s="219"/>
      <c r="M184" s="1"/>
    </row>
    <row r="185" spans="2:13">
      <c r="C185" s="219"/>
      <c r="D185" s="219"/>
      <c r="M185" s="1"/>
    </row>
    <row r="186" spans="2:13">
      <c r="C186" s="219"/>
      <c r="D186" s="219"/>
      <c r="M186" s="1"/>
    </row>
    <row r="187" spans="2:13">
      <c r="C187" s="219"/>
      <c r="D187" s="219"/>
      <c r="M187" s="1"/>
    </row>
    <row r="188" spans="2:13">
      <c r="C188" s="219"/>
      <c r="D188" s="219"/>
      <c r="M188" s="1"/>
    </row>
    <row r="189" spans="2:13">
      <c r="C189" s="219"/>
      <c r="D189" s="219"/>
      <c r="M189" s="1"/>
    </row>
    <row r="190" spans="2:13">
      <c r="C190" s="219"/>
      <c r="D190" s="219"/>
      <c r="M190" s="1"/>
    </row>
    <row r="191" spans="2:13">
      <c r="C191" s="219"/>
      <c r="D191" s="219"/>
      <c r="M191" s="1"/>
    </row>
    <row r="192" spans="2:13">
      <c r="C192" s="219"/>
      <c r="D192" s="219"/>
      <c r="M192" s="1"/>
    </row>
    <row r="193" spans="3:13">
      <c r="C193" s="219"/>
      <c r="D193" s="219"/>
      <c r="M193" s="1"/>
    </row>
    <row r="194" spans="3:13">
      <c r="C194" s="219"/>
      <c r="D194" s="219"/>
      <c r="M194" s="1"/>
    </row>
    <row r="195" spans="3:13">
      <c r="C195" s="219"/>
      <c r="D195" s="219"/>
      <c r="M195" s="1"/>
    </row>
    <row r="196" spans="3:13">
      <c r="C196" s="219"/>
      <c r="D196" s="219"/>
      <c r="M196" s="1"/>
    </row>
    <row r="197" spans="3:13">
      <c r="C197" s="219"/>
      <c r="D197" s="219"/>
      <c r="M197" s="1"/>
    </row>
    <row r="198" spans="3:13">
      <c r="C198" s="219"/>
      <c r="D198" s="219"/>
      <c r="M198" s="1"/>
    </row>
    <row r="199" spans="3:13">
      <c r="C199" s="219"/>
      <c r="D199" s="219"/>
      <c r="M199" s="1"/>
    </row>
    <row r="200" spans="3:13">
      <c r="C200" s="219"/>
      <c r="D200" s="219"/>
      <c r="M200" s="1"/>
    </row>
    <row r="201" spans="3:13">
      <c r="C201" s="219"/>
      <c r="D201" s="219"/>
      <c r="M201" s="1"/>
    </row>
    <row r="202" spans="3:13">
      <c r="C202" s="219"/>
      <c r="D202" s="219"/>
      <c r="M202" s="1"/>
    </row>
    <row r="203" spans="3:13">
      <c r="C203" s="219"/>
      <c r="D203" s="219"/>
      <c r="M203" s="1"/>
    </row>
    <row r="204" spans="3:13">
      <c r="C204" s="219"/>
      <c r="D204" s="219"/>
      <c r="M204" s="1"/>
    </row>
    <row r="205" spans="3:13">
      <c r="C205" s="219"/>
      <c r="D205" s="219"/>
      <c r="M205" s="1"/>
    </row>
    <row r="206" spans="3:13">
      <c r="C206" s="219"/>
      <c r="D206" s="219"/>
      <c r="M206" s="1"/>
    </row>
    <row r="207" spans="3:13">
      <c r="C207" s="219"/>
      <c r="D207" s="219"/>
      <c r="M207" s="1"/>
    </row>
    <row r="208" spans="3:13">
      <c r="C208" s="219"/>
      <c r="D208" s="219"/>
      <c r="M208" s="1"/>
    </row>
    <row r="209" spans="3:13">
      <c r="C209" s="219"/>
      <c r="D209" s="219"/>
      <c r="M209" s="1"/>
    </row>
    <row r="210" spans="3:13">
      <c r="C210" s="219"/>
      <c r="D210" s="219"/>
      <c r="M210" s="1"/>
    </row>
    <row r="211" spans="3:13">
      <c r="C211" s="219"/>
      <c r="D211" s="219"/>
      <c r="M211" s="1"/>
    </row>
    <row r="212" spans="3:13">
      <c r="C212" s="219"/>
      <c r="D212" s="219"/>
      <c r="M212" s="1"/>
    </row>
    <row r="213" spans="3:13">
      <c r="C213" s="219"/>
      <c r="D213" s="219"/>
      <c r="M213" s="1"/>
    </row>
    <row r="214" spans="3:13">
      <c r="C214" s="219"/>
      <c r="D214" s="219"/>
      <c r="M214" s="1"/>
    </row>
    <row r="215" spans="3:13">
      <c r="C215" s="219"/>
      <c r="D215" s="219"/>
      <c r="M215" s="1"/>
    </row>
    <row r="216" spans="3:13">
      <c r="C216" s="219"/>
      <c r="D216" s="219"/>
      <c r="M216" s="1"/>
    </row>
    <row r="217" spans="3:13">
      <c r="C217" s="219"/>
      <c r="D217" s="219"/>
      <c r="M217" s="1"/>
    </row>
    <row r="218" spans="3:13">
      <c r="C218" s="219"/>
      <c r="D218" s="219"/>
      <c r="M218" s="1"/>
    </row>
    <row r="219" spans="3:13">
      <c r="C219" s="219"/>
      <c r="D219" s="219"/>
      <c r="M219" s="1"/>
    </row>
    <row r="220" spans="3:13">
      <c r="C220" s="219"/>
      <c r="D220" s="219"/>
      <c r="M220" s="1"/>
    </row>
    <row r="221" spans="3:13">
      <c r="C221" s="219"/>
      <c r="D221" s="219"/>
      <c r="M221" s="1"/>
    </row>
    <row r="222" spans="3:13">
      <c r="C222" s="219"/>
      <c r="D222" s="219"/>
      <c r="M222" s="1"/>
    </row>
    <row r="223" spans="3:13">
      <c r="C223" s="219"/>
      <c r="D223" s="219"/>
      <c r="M223" s="1"/>
    </row>
    <row r="224" spans="3:13">
      <c r="C224" s="219"/>
      <c r="D224" s="219"/>
      <c r="M224" s="1"/>
    </row>
    <row r="225" spans="2:13">
      <c r="C225" s="219"/>
      <c r="D225" s="219"/>
      <c r="M225" s="1"/>
    </row>
    <row r="226" spans="2:13">
      <c r="C226" s="219"/>
      <c r="D226" s="219"/>
      <c r="M226" s="1"/>
    </row>
    <row r="227" spans="2:13">
      <c r="C227" s="219"/>
      <c r="D227" s="219"/>
      <c r="M227" s="1"/>
    </row>
    <row r="228" spans="2:13">
      <c r="C228" s="219"/>
      <c r="D228" s="219"/>
      <c r="M228" s="1"/>
    </row>
    <row r="229" spans="2:13">
      <c r="C229" s="219"/>
      <c r="D229" s="219"/>
      <c r="M229" s="1"/>
    </row>
    <row r="230" spans="2:13">
      <c r="C230" s="219"/>
      <c r="D230" s="219"/>
      <c r="M230" s="1"/>
    </row>
    <row r="231" spans="2:13">
      <c r="C231" s="219"/>
      <c r="D231" s="219"/>
      <c r="M231" s="1"/>
    </row>
    <row r="232" spans="2:13">
      <c r="C232" s="219"/>
      <c r="D232" s="219"/>
      <c r="M232" s="1"/>
    </row>
    <row r="233" spans="2:13">
      <c r="B233" s="217"/>
      <c r="C233" s="219"/>
      <c r="D233" s="219"/>
      <c r="M233" s="1"/>
    </row>
    <row r="234" spans="2:13">
      <c r="C234" s="219"/>
      <c r="D234" s="219"/>
      <c r="M234" s="1"/>
    </row>
    <row r="235" spans="2:13">
      <c r="C235" s="219"/>
      <c r="D235" s="219"/>
      <c r="M235" s="1"/>
    </row>
    <row r="236" spans="2:13">
      <c r="C236" s="219"/>
      <c r="D236" s="219"/>
      <c r="M236" s="1"/>
    </row>
    <row r="237" spans="2:13">
      <c r="C237" s="219"/>
      <c r="D237" s="219"/>
      <c r="M237" s="1"/>
    </row>
    <row r="238" spans="2:13">
      <c r="C238" s="219"/>
      <c r="D238" s="219"/>
      <c r="M238" s="1"/>
    </row>
    <row r="239" spans="2:13">
      <c r="C239" s="219"/>
      <c r="D239" s="219"/>
      <c r="M239" s="1"/>
    </row>
    <row r="240" spans="2:13">
      <c r="C240" s="219"/>
      <c r="D240" s="219"/>
      <c r="M240" s="1"/>
    </row>
    <row r="241" spans="3:13">
      <c r="C241" s="219"/>
      <c r="D241" s="219"/>
      <c r="M241" s="1"/>
    </row>
    <row r="242" spans="3:13">
      <c r="C242" s="219"/>
      <c r="D242" s="219"/>
      <c r="M242" s="1"/>
    </row>
    <row r="243" spans="3:13">
      <c r="C243" s="219"/>
      <c r="D243" s="219"/>
      <c r="M243" s="1"/>
    </row>
    <row r="244" spans="3:13">
      <c r="C244" s="219"/>
      <c r="D244" s="219"/>
      <c r="M244" s="1"/>
    </row>
    <row r="245" spans="3:13">
      <c r="C245" s="219"/>
      <c r="D245" s="219"/>
      <c r="M245" s="1"/>
    </row>
    <row r="246" spans="3:13">
      <c r="C246" s="219"/>
      <c r="D246" s="219"/>
      <c r="M246" s="1"/>
    </row>
    <row r="247" spans="3:13">
      <c r="C247" s="219"/>
      <c r="D247" s="219"/>
      <c r="M247" s="1"/>
    </row>
    <row r="248" spans="3:13">
      <c r="C248" s="219"/>
      <c r="D248" s="219"/>
      <c r="M248" s="1"/>
    </row>
    <row r="249" spans="3:13">
      <c r="C249" s="219"/>
      <c r="D249" s="219"/>
      <c r="M249" s="1"/>
    </row>
    <row r="250" spans="3:13">
      <c r="C250" s="219"/>
      <c r="D250" s="219"/>
      <c r="M250" s="1"/>
    </row>
    <row r="251" spans="3:13">
      <c r="C251" s="219"/>
      <c r="D251" s="219"/>
      <c r="M251" s="1"/>
    </row>
    <row r="252" spans="3:13">
      <c r="C252" s="219"/>
      <c r="D252" s="219"/>
      <c r="M252" s="1"/>
    </row>
    <row r="253" spans="3:13">
      <c r="C253" s="219"/>
      <c r="D253" s="219"/>
      <c r="M253" s="1"/>
    </row>
    <row r="254" spans="3:13">
      <c r="C254" s="219"/>
      <c r="D254" s="219"/>
      <c r="M254" s="1"/>
    </row>
    <row r="255" spans="3:13">
      <c r="C255" s="219"/>
      <c r="D255" s="219"/>
    </row>
    <row r="256" spans="3:13">
      <c r="C256" s="219"/>
      <c r="D256" s="219"/>
    </row>
    <row r="257" spans="3:4">
      <c r="C257" s="219"/>
      <c r="D257" s="219"/>
    </row>
    <row r="258" spans="3:4">
      <c r="C258" s="219"/>
      <c r="D258" s="219"/>
    </row>
    <row r="259" spans="3:4">
      <c r="C259" s="219"/>
      <c r="D259" s="219"/>
    </row>
    <row r="260" spans="3:4">
      <c r="C260" s="219"/>
      <c r="D260" s="219"/>
    </row>
    <row r="261" spans="3:4">
      <c r="C261" s="219"/>
      <c r="D261" s="219"/>
    </row>
    <row r="262" spans="3:4">
      <c r="C262" s="219"/>
      <c r="D262" s="219"/>
    </row>
    <row r="263" spans="3:4">
      <c r="C263" s="219"/>
      <c r="D263" s="219"/>
    </row>
    <row r="264" spans="3:4">
      <c r="C264" s="219"/>
      <c r="D264" s="219"/>
    </row>
    <row r="265" spans="3:4">
      <c r="C265" s="219"/>
      <c r="D265" s="219"/>
    </row>
    <row r="266" spans="3:4">
      <c r="C266" s="219"/>
      <c r="D266" s="219"/>
    </row>
    <row r="267" spans="3:4">
      <c r="C267" s="219"/>
      <c r="D267" s="219"/>
    </row>
    <row r="268" spans="3:4">
      <c r="C268" s="219"/>
      <c r="D268" s="219"/>
    </row>
    <row r="269" spans="3:4">
      <c r="C269" s="219"/>
      <c r="D269" s="219"/>
    </row>
    <row r="270" spans="3:4">
      <c r="C270" s="219"/>
      <c r="D270" s="219"/>
    </row>
    <row r="271" spans="3:4">
      <c r="C271" s="219"/>
      <c r="D271" s="219"/>
    </row>
    <row r="272" spans="3:4">
      <c r="C272" s="219"/>
      <c r="D272" s="219"/>
    </row>
    <row r="273" spans="3:4">
      <c r="C273" s="219"/>
      <c r="D273" s="219"/>
    </row>
    <row r="274" spans="3:4">
      <c r="C274" s="219"/>
      <c r="D274" s="219"/>
    </row>
    <row r="275" spans="3:4">
      <c r="C275" s="219"/>
      <c r="D275" s="219"/>
    </row>
    <row r="276" spans="3:4">
      <c r="C276" s="219"/>
      <c r="D276" s="219"/>
    </row>
    <row r="277" spans="3:4">
      <c r="C277" s="219"/>
      <c r="D277" s="219"/>
    </row>
    <row r="278" spans="3:4">
      <c r="C278" s="219"/>
      <c r="D278" s="219"/>
    </row>
    <row r="279" spans="3:4">
      <c r="C279" s="219"/>
      <c r="D279" s="219"/>
    </row>
    <row r="280" spans="3:4">
      <c r="C280" s="219"/>
      <c r="D280" s="219"/>
    </row>
    <row r="281" spans="3:4">
      <c r="C281" s="219"/>
      <c r="D281" s="219"/>
    </row>
    <row r="282" spans="3:4">
      <c r="C282" s="219"/>
      <c r="D282" s="219"/>
    </row>
    <row r="283" spans="3:4">
      <c r="C283" s="219"/>
      <c r="D283" s="219"/>
    </row>
    <row r="284" spans="3:4">
      <c r="C284" s="219"/>
      <c r="D284" s="219"/>
    </row>
    <row r="285" spans="3:4">
      <c r="C285" s="219"/>
      <c r="D285" s="219"/>
    </row>
    <row r="286" spans="3:4">
      <c r="C286" s="219"/>
      <c r="D286" s="219"/>
    </row>
    <row r="287" spans="3:4">
      <c r="C287" s="219"/>
      <c r="D287" s="219"/>
    </row>
    <row r="288" spans="3:4">
      <c r="C288" s="219"/>
      <c r="D288" s="219"/>
    </row>
    <row r="289" spans="3:4">
      <c r="C289" s="219"/>
      <c r="D289" s="219"/>
    </row>
    <row r="290" spans="3:4">
      <c r="C290" s="219"/>
      <c r="D290" s="219"/>
    </row>
    <row r="291" spans="3:4">
      <c r="C291" s="219"/>
      <c r="D291" s="219"/>
    </row>
    <row r="292" spans="3:4">
      <c r="C292" s="219"/>
      <c r="D292" s="219"/>
    </row>
    <row r="293" spans="3:4">
      <c r="C293" s="219"/>
      <c r="D293" s="219"/>
    </row>
    <row r="294" spans="3:4">
      <c r="C294" s="219"/>
      <c r="D294" s="219"/>
    </row>
    <row r="295" spans="3:4">
      <c r="C295" s="219"/>
      <c r="D295" s="219"/>
    </row>
    <row r="296" spans="3:4">
      <c r="C296" s="219"/>
      <c r="D296" s="219"/>
    </row>
    <row r="297" spans="3:4">
      <c r="C297" s="219"/>
      <c r="D297" s="219"/>
    </row>
    <row r="298" spans="3:4">
      <c r="C298" s="219"/>
      <c r="D298" s="219"/>
    </row>
    <row r="299" spans="3:4">
      <c r="C299" s="219"/>
      <c r="D299" s="219"/>
    </row>
    <row r="300" spans="3:4">
      <c r="C300" s="219"/>
      <c r="D300" s="219"/>
    </row>
    <row r="301" spans="3:4">
      <c r="C301" s="219"/>
      <c r="D301" s="219"/>
    </row>
    <row r="302" spans="3:4">
      <c r="C302" s="219"/>
      <c r="D302" s="219"/>
    </row>
    <row r="303" spans="3:4">
      <c r="C303" s="219"/>
      <c r="D303" s="219"/>
    </row>
    <row r="304" spans="3:4">
      <c r="C304" s="219"/>
      <c r="D304" s="219"/>
    </row>
    <row r="305" spans="3:4">
      <c r="C305" s="219"/>
      <c r="D305" s="219"/>
    </row>
    <row r="306" spans="3:4">
      <c r="C306" s="219"/>
      <c r="D306" s="219"/>
    </row>
    <row r="307" spans="3:4">
      <c r="C307" s="219"/>
      <c r="D307" s="219"/>
    </row>
    <row r="308" spans="3:4">
      <c r="C308" s="219"/>
      <c r="D308" s="219"/>
    </row>
    <row r="309" spans="3:4">
      <c r="C309" s="219"/>
      <c r="D309" s="219"/>
    </row>
    <row r="310" spans="3:4">
      <c r="C310" s="219"/>
      <c r="D310" s="219"/>
    </row>
    <row r="311" spans="3:4">
      <c r="C311" s="219"/>
      <c r="D311" s="219"/>
    </row>
    <row r="312" spans="3:4">
      <c r="C312" s="219"/>
      <c r="D312" s="219"/>
    </row>
    <row r="313" spans="3:4">
      <c r="C313" s="219"/>
      <c r="D313" s="219"/>
    </row>
    <row r="314" spans="3:4">
      <c r="C314" s="219"/>
      <c r="D314" s="219"/>
    </row>
    <row r="315" spans="3:4">
      <c r="C315" s="219"/>
      <c r="D315" s="219"/>
    </row>
    <row r="316" spans="3:4">
      <c r="C316" s="219"/>
      <c r="D316" s="219"/>
    </row>
    <row r="317" spans="3:4">
      <c r="C317" s="219"/>
      <c r="D317" s="219"/>
    </row>
    <row r="318" spans="3:4">
      <c r="C318" s="219"/>
      <c r="D318" s="219"/>
    </row>
    <row r="319" spans="3:4">
      <c r="C319" s="219"/>
      <c r="D319" s="219"/>
    </row>
    <row r="320" spans="3:4">
      <c r="C320" s="219"/>
      <c r="D320" s="219"/>
    </row>
    <row r="321" spans="3:4">
      <c r="C321" s="219"/>
      <c r="D321" s="219"/>
    </row>
    <row r="322" spans="3:4">
      <c r="C322" s="219"/>
      <c r="D322" s="219"/>
    </row>
    <row r="323" spans="3:4">
      <c r="C323" s="219"/>
      <c r="D323" s="219"/>
    </row>
    <row r="324" spans="3:4">
      <c r="C324" s="219"/>
      <c r="D324" s="219"/>
    </row>
    <row r="325" spans="3:4">
      <c r="C325" s="219"/>
      <c r="D325" s="219"/>
    </row>
    <row r="326" spans="3:4">
      <c r="C326" s="219"/>
      <c r="D326" s="219"/>
    </row>
    <row r="327" spans="3:4">
      <c r="C327" s="219"/>
      <c r="D327" s="219"/>
    </row>
    <row r="328" spans="3:4">
      <c r="C328" s="219"/>
      <c r="D328" s="219"/>
    </row>
    <row r="329" spans="3:4">
      <c r="C329" s="219"/>
      <c r="D329" s="219"/>
    </row>
    <row r="330" spans="3:4">
      <c r="C330" s="219"/>
      <c r="D330" s="219"/>
    </row>
    <row r="331" spans="3:4">
      <c r="C331" s="219"/>
      <c r="D331" s="219"/>
    </row>
    <row r="332" spans="3:4">
      <c r="C332" s="219"/>
      <c r="D332" s="219"/>
    </row>
    <row r="333" spans="3:4">
      <c r="C333" s="219"/>
      <c r="D333" s="219"/>
    </row>
    <row r="334" spans="3:4">
      <c r="C334" s="219"/>
      <c r="D334" s="219"/>
    </row>
    <row r="335" spans="3:4">
      <c r="C335" s="219"/>
      <c r="D335" s="219"/>
    </row>
    <row r="336" spans="3:4">
      <c r="C336" s="219"/>
      <c r="D336" s="219"/>
    </row>
    <row r="337" spans="3:4">
      <c r="C337" s="219"/>
      <c r="D337" s="219"/>
    </row>
    <row r="338" spans="3:4">
      <c r="C338" s="219"/>
      <c r="D338" s="219"/>
    </row>
    <row r="339" spans="3:4">
      <c r="C339" s="219"/>
      <c r="D339" s="219"/>
    </row>
    <row r="340" spans="3:4">
      <c r="C340" s="219"/>
      <c r="D340" s="219"/>
    </row>
    <row r="341" spans="3:4">
      <c r="C341" s="219"/>
      <c r="D341" s="219"/>
    </row>
    <row r="342" spans="3:4">
      <c r="C342" s="219"/>
      <c r="D342" s="219"/>
    </row>
    <row r="343" spans="3:4">
      <c r="C343" s="219"/>
      <c r="D343" s="219"/>
    </row>
    <row r="344" spans="3:4">
      <c r="C344" s="219"/>
      <c r="D344" s="219"/>
    </row>
    <row r="345" spans="3:4">
      <c r="C345" s="219"/>
      <c r="D345" s="219"/>
    </row>
    <row r="346" spans="3:4">
      <c r="C346" s="219"/>
      <c r="D346" s="219"/>
    </row>
    <row r="347" spans="3:4">
      <c r="C347" s="219"/>
      <c r="D347" s="219"/>
    </row>
    <row r="348" spans="3:4">
      <c r="C348" s="219"/>
      <c r="D348" s="219"/>
    </row>
    <row r="349" spans="3:4">
      <c r="C349" s="219"/>
      <c r="D349" s="219"/>
    </row>
    <row r="350" spans="3:4">
      <c r="C350" s="219"/>
      <c r="D350" s="219"/>
    </row>
    <row r="351" spans="3:4">
      <c r="C351" s="219"/>
      <c r="D351" s="219"/>
    </row>
    <row r="352" spans="3:4">
      <c r="C352" s="219"/>
      <c r="D352" s="219"/>
    </row>
    <row r="353" spans="3:4">
      <c r="C353" s="219"/>
      <c r="D353" s="219"/>
    </row>
    <row r="354" spans="3:4">
      <c r="C354" s="219"/>
      <c r="D354" s="219"/>
    </row>
    <row r="355" spans="3:4">
      <c r="C355" s="219"/>
      <c r="D355" s="219"/>
    </row>
    <row r="356" spans="3:4">
      <c r="C356" s="219"/>
      <c r="D356" s="219"/>
    </row>
    <row r="357" spans="3:4">
      <c r="C357" s="219"/>
      <c r="D357" s="219"/>
    </row>
    <row r="358" spans="3:4">
      <c r="C358" s="219"/>
      <c r="D358" s="219"/>
    </row>
    <row r="359" spans="3:4">
      <c r="C359" s="219"/>
      <c r="D359" s="219"/>
    </row>
    <row r="360" spans="3:4">
      <c r="C360" s="219"/>
      <c r="D360" s="219"/>
    </row>
    <row r="361" spans="3:4">
      <c r="C361" s="219"/>
      <c r="D361" s="219"/>
    </row>
    <row r="362" spans="3:4">
      <c r="C362" s="219"/>
      <c r="D362" s="219"/>
    </row>
    <row r="363" spans="3:4">
      <c r="C363" s="219"/>
      <c r="D363" s="219"/>
    </row>
    <row r="364" spans="3:4">
      <c r="C364" s="219"/>
      <c r="D364" s="219"/>
    </row>
    <row r="365" spans="3:4">
      <c r="C365" s="219"/>
      <c r="D365" s="219"/>
    </row>
    <row r="366" spans="3:4">
      <c r="C366" s="219"/>
      <c r="D366" s="219"/>
    </row>
    <row r="367" spans="3:4">
      <c r="C367" s="219"/>
      <c r="D367" s="219"/>
    </row>
    <row r="368" spans="3:4">
      <c r="C368" s="219"/>
      <c r="D368" s="219"/>
    </row>
    <row r="369" spans="3:4">
      <c r="C369" s="219"/>
      <c r="D369" s="219"/>
    </row>
    <row r="370" spans="3:4">
      <c r="C370" s="219"/>
      <c r="D370" s="219"/>
    </row>
    <row r="371" spans="3:4">
      <c r="C371" s="219"/>
      <c r="D371" s="219"/>
    </row>
    <row r="372" spans="3:4">
      <c r="C372" s="219"/>
      <c r="D372" s="219"/>
    </row>
    <row r="373" spans="3:4">
      <c r="C373" s="219"/>
      <c r="D373" s="219"/>
    </row>
    <row r="374" spans="3:4">
      <c r="C374" s="219"/>
      <c r="D374" s="219"/>
    </row>
    <row r="375" spans="3:4">
      <c r="C375" s="219"/>
      <c r="D375" s="219"/>
    </row>
    <row r="376" spans="3:4">
      <c r="C376" s="219"/>
      <c r="D376" s="219"/>
    </row>
    <row r="377" spans="3:4">
      <c r="C377" s="219"/>
      <c r="D377" s="219"/>
    </row>
    <row r="378" spans="3:4">
      <c r="C378" s="219"/>
      <c r="D378" s="219"/>
    </row>
    <row r="379" spans="3:4">
      <c r="C379" s="219"/>
      <c r="D379" s="219"/>
    </row>
    <row r="380" spans="3:4">
      <c r="C380" s="219"/>
      <c r="D380" s="219"/>
    </row>
    <row r="381" spans="3:4">
      <c r="C381" s="219"/>
      <c r="D381" s="219"/>
    </row>
    <row r="382" spans="3:4">
      <c r="C382" s="219"/>
      <c r="D382" s="219"/>
    </row>
    <row r="383" spans="3:4">
      <c r="C383" s="219"/>
      <c r="D383" s="219"/>
    </row>
    <row r="384" spans="3:4">
      <c r="C384" s="219"/>
      <c r="D384" s="219"/>
    </row>
    <row r="385" spans="3:4">
      <c r="C385" s="219"/>
      <c r="D385" s="219"/>
    </row>
    <row r="386" spans="3:4">
      <c r="C386" s="219"/>
      <c r="D386" s="219"/>
    </row>
    <row r="387" spans="3:4">
      <c r="C387" s="219"/>
      <c r="D387" s="219"/>
    </row>
    <row r="388" spans="3:4">
      <c r="C388" s="219"/>
      <c r="D388" s="219"/>
    </row>
    <row r="389" spans="3:4">
      <c r="C389" s="219"/>
      <c r="D389" s="219"/>
    </row>
    <row r="390" spans="3:4">
      <c r="C390" s="219"/>
      <c r="D390" s="219"/>
    </row>
    <row r="391" spans="3:4">
      <c r="C391" s="219"/>
      <c r="D391" s="219"/>
    </row>
    <row r="392" spans="3:4">
      <c r="C392" s="219"/>
      <c r="D392" s="219"/>
    </row>
    <row r="393" spans="3:4">
      <c r="C393" s="219"/>
      <c r="D393" s="219"/>
    </row>
    <row r="394" spans="3:4">
      <c r="C394" s="219"/>
      <c r="D394" s="219"/>
    </row>
    <row r="395" spans="3:4">
      <c r="C395" s="219"/>
      <c r="D395" s="219"/>
    </row>
    <row r="396" spans="3:4">
      <c r="C396" s="219"/>
      <c r="D396" s="219"/>
    </row>
    <row r="397" spans="3:4">
      <c r="C397" s="219"/>
      <c r="D397" s="219"/>
    </row>
    <row r="398" spans="3:4">
      <c r="C398" s="219"/>
      <c r="D398" s="219"/>
    </row>
    <row r="399" spans="3:4">
      <c r="C399" s="219"/>
      <c r="D399" s="219"/>
    </row>
    <row r="400" spans="3:4">
      <c r="C400" s="219"/>
      <c r="D400" s="219"/>
    </row>
    <row r="401" spans="3:4">
      <c r="C401" s="219"/>
      <c r="D401" s="219"/>
    </row>
    <row r="402" spans="3:4">
      <c r="C402" s="219"/>
      <c r="D402" s="219"/>
    </row>
    <row r="403" spans="3:4">
      <c r="C403" s="219"/>
      <c r="D403" s="219"/>
    </row>
    <row r="404" spans="3:4">
      <c r="C404" s="219"/>
      <c r="D404" s="219"/>
    </row>
    <row r="405" spans="3:4">
      <c r="C405" s="219"/>
      <c r="D405" s="219"/>
    </row>
    <row r="406" spans="3:4">
      <c r="C406" s="219"/>
      <c r="D406" s="219"/>
    </row>
    <row r="407" spans="3:4">
      <c r="C407" s="219"/>
      <c r="D407" s="219"/>
    </row>
    <row r="408" spans="3:4">
      <c r="C408" s="219"/>
      <c r="D408" s="219"/>
    </row>
    <row r="409" spans="3:4">
      <c r="C409" s="219"/>
      <c r="D409" s="219"/>
    </row>
    <row r="410" spans="3:4">
      <c r="C410" s="219"/>
      <c r="D410" s="219"/>
    </row>
    <row r="411" spans="3:4">
      <c r="C411" s="219"/>
      <c r="D411" s="219"/>
    </row>
    <row r="412" spans="3:4">
      <c r="C412" s="219"/>
      <c r="D412" s="219"/>
    </row>
    <row r="413" spans="3:4">
      <c r="C413" s="219"/>
      <c r="D413" s="219"/>
    </row>
    <row r="414" spans="3:4">
      <c r="C414" s="219"/>
      <c r="D414" s="219"/>
    </row>
    <row r="415" spans="3:4">
      <c r="C415" s="219"/>
      <c r="D415" s="219"/>
    </row>
    <row r="416" spans="3:4">
      <c r="C416" s="219"/>
      <c r="D416" s="219"/>
    </row>
    <row r="417" spans="3:4">
      <c r="C417" s="219"/>
      <c r="D417" s="219"/>
    </row>
    <row r="418" spans="3:4">
      <c r="C418" s="219"/>
      <c r="D418" s="219"/>
    </row>
    <row r="419" spans="3:4">
      <c r="C419" s="219"/>
      <c r="D419" s="219"/>
    </row>
    <row r="420" spans="3:4">
      <c r="C420" s="219"/>
      <c r="D420" s="219"/>
    </row>
    <row r="421" spans="3:4">
      <c r="C421" s="219"/>
      <c r="D421" s="219"/>
    </row>
    <row r="422" spans="3:4">
      <c r="C422" s="219"/>
      <c r="D422" s="219"/>
    </row>
    <row r="423" spans="3:4">
      <c r="C423" s="219"/>
      <c r="D423" s="219"/>
    </row>
    <row r="424" spans="3:4">
      <c r="C424" s="219"/>
      <c r="D424" s="219"/>
    </row>
    <row r="425" spans="3:4">
      <c r="C425" s="219"/>
      <c r="D425" s="219"/>
    </row>
    <row r="426" spans="3:4">
      <c r="C426" s="219"/>
      <c r="D426" s="219"/>
    </row>
    <row r="427" spans="3:4">
      <c r="C427" s="219"/>
      <c r="D427" s="219"/>
    </row>
    <row r="428" spans="3:4">
      <c r="C428" s="219"/>
      <c r="D428" s="219"/>
    </row>
    <row r="429" spans="3:4">
      <c r="C429" s="219"/>
      <c r="D429" s="219"/>
    </row>
    <row r="430" spans="3:4">
      <c r="C430" s="219"/>
      <c r="D430" s="219"/>
    </row>
    <row r="431" spans="3:4">
      <c r="C431" s="219"/>
      <c r="D431" s="219"/>
    </row>
    <row r="432" spans="3:4">
      <c r="C432" s="219"/>
      <c r="D432" s="219"/>
    </row>
    <row r="433" spans="3:4">
      <c r="C433" s="219"/>
      <c r="D433" s="219"/>
    </row>
    <row r="434" spans="3:4">
      <c r="C434" s="219"/>
      <c r="D434" s="219"/>
    </row>
    <row r="435" spans="3:4">
      <c r="C435" s="219"/>
      <c r="D435" s="219"/>
    </row>
    <row r="436" spans="3:4">
      <c r="C436" s="219"/>
      <c r="D436" s="219"/>
    </row>
    <row r="437" spans="3:4">
      <c r="C437" s="219"/>
      <c r="D437" s="219"/>
    </row>
    <row r="438" spans="3:4">
      <c r="C438" s="219"/>
      <c r="D438" s="219"/>
    </row>
    <row r="439" spans="3:4">
      <c r="C439" s="219"/>
      <c r="D439" s="219"/>
    </row>
    <row r="440" spans="3:4">
      <c r="C440" s="219"/>
      <c r="D440" s="219"/>
    </row>
    <row r="441" spans="3:4">
      <c r="C441" s="219"/>
      <c r="D441" s="219"/>
    </row>
    <row r="442" spans="3:4">
      <c r="C442" s="219"/>
      <c r="D442" s="219"/>
    </row>
    <row r="443" spans="3:4">
      <c r="C443" s="219"/>
      <c r="D443" s="219"/>
    </row>
    <row r="444" spans="3:4">
      <c r="C444" s="219"/>
      <c r="D444" s="219"/>
    </row>
    <row r="445" spans="3:4">
      <c r="C445" s="219"/>
      <c r="D445" s="219"/>
    </row>
    <row r="446" spans="3:4">
      <c r="C446" s="219"/>
      <c r="D446" s="219"/>
    </row>
    <row r="447" spans="3:4">
      <c r="C447" s="219"/>
      <c r="D447" s="219"/>
    </row>
    <row r="448" spans="3:4">
      <c r="C448" s="219"/>
      <c r="D448" s="219"/>
    </row>
    <row r="449" spans="3:4">
      <c r="C449" s="219"/>
      <c r="D449" s="219"/>
    </row>
    <row r="450" spans="3:4">
      <c r="C450" s="219"/>
      <c r="D450" s="219"/>
    </row>
    <row r="451" spans="3:4">
      <c r="C451" s="219"/>
      <c r="D451" s="219"/>
    </row>
    <row r="452" spans="3:4">
      <c r="C452" s="219"/>
      <c r="D452" s="219"/>
    </row>
    <row r="453" spans="3:4">
      <c r="C453" s="219"/>
      <c r="D453" s="219"/>
    </row>
    <row r="454" spans="3:4">
      <c r="C454" s="219"/>
      <c r="D454" s="219"/>
    </row>
    <row r="455" spans="3:4">
      <c r="C455" s="219"/>
      <c r="D455" s="219"/>
    </row>
    <row r="456" spans="3:4">
      <c r="C456" s="219"/>
      <c r="D456" s="219"/>
    </row>
    <row r="457" spans="3:4">
      <c r="C457" s="219"/>
      <c r="D457" s="219"/>
    </row>
    <row r="458" spans="3:4">
      <c r="C458" s="219"/>
      <c r="D458" s="219"/>
    </row>
    <row r="459" spans="3:4">
      <c r="C459" s="219"/>
      <c r="D459" s="219"/>
    </row>
    <row r="460" spans="3:4">
      <c r="C460" s="219"/>
      <c r="D460" s="219"/>
    </row>
    <row r="461" spans="3:4">
      <c r="C461" s="219"/>
      <c r="D461" s="219"/>
    </row>
    <row r="462" spans="3:4">
      <c r="C462" s="219"/>
      <c r="D462" s="219"/>
    </row>
    <row r="463" spans="3:4">
      <c r="C463" s="219"/>
      <c r="D463" s="219"/>
    </row>
    <row r="464" spans="3:4">
      <c r="C464" s="219"/>
      <c r="D464" s="219"/>
    </row>
    <row r="465" spans="3:4">
      <c r="C465" s="219"/>
      <c r="D465" s="219"/>
    </row>
    <row r="466" spans="3:4">
      <c r="C466" s="219"/>
      <c r="D466" s="219"/>
    </row>
    <row r="467" spans="3:4">
      <c r="C467" s="219"/>
      <c r="D467" s="219"/>
    </row>
    <row r="468" spans="3:4">
      <c r="C468" s="219"/>
      <c r="D468" s="219"/>
    </row>
    <row r="469" spans="3:4">
      <c r="C469" s="219"/>
      <c r="D469" s="219"/>
    </row>
    <row r="470" spans="3:4">
      <c r="C470" s="219"/>
      <c r="D470" s="219"/>
    </row>
    <row r="471" spans="3:4">
      <c r="C471" s="219"/>
      <c r="D471" s="219"/>
    </row>
    <row r="472" spans="3:4">
      <c r="C472" s="219"/>
      <c r="D472" s="219"/>
    </row>
    <row r="473" spans="3:4">
      <c r="C473" s="219"/>
      <c r="D473" s="219"/>
    </row>
    <row r="474" spans="3:4">
      <c r="C474" s="219"/>
      <c r="D474" s="219"/>
    </row>
    <row r="475" spans="3:4">
      <c r="C475" s="219"/>
      <c r="D475" s="219"/>
    </row>
    <row r="476" spans="3:4">
      <c r="C476" s="219"/>
      <c r="D476" s="219"/>
    </row>
    <row r="477" spans="3:4">
      <c r="C477" s="219"/>
      <c r="D477" s="219"/>
    </row>
    <row r="478" spans="3:4">
      <c r="C478" s="219"/>
      <c r="D478" s="219"/>
    </row>
    <row r="479" spans="3:4">
      <c r="C479" s="219"/>
      <c r="D479" s="219"/>
    </row>
    <row r="480" spans="3:4">
      <c r="C480" s="219"/>
      <c r="D480" s="219"/>
    </row>
    <row r="481" spans="3:4">
      <c r="C481" s="219"/>
      <c r="D481" s="219"/>
    </row>
    <row r="482" spans="3:4">
      <c r="C482" s="219"/>
      <c r="D482" s="219"/>
    </row>
    <row r="483" spans="3:4">
      <c r="C483" s="219"/>
      <c r="D483" s="219"/>
    </row>
    <row r="484" spans="3:4">
      <c r="C484" s="219"/>
      <c r="D484" s="219"/>
    </row>
    <row r="485" spans="3:4">
      <c r="C485" s="219"/>
      <c r="D485" s="219"/>
    </row>
    <row r="486" spans="3:4">
      <c r="C486" s="219"/>
      <c r="D486" s="219"/>
    </row>
    <row r="487" spans="3:4">
      <c r="C487" s="219"/>
      <c r="D487" s="219"/>
    </row>
    <row r="488" spans="3:4">
      <c r="C488" s="219"/>
      <c r="D488" s="219"/>
    </row>
    <row r="489" spans="3:4">
      <c r="C489" s="219"/>
      <c r="D489" s="219"/>
    </row>
    <row r="490" spans="3:4">
      <c r="C490" s="219"/>
      <c r="D490" s="219"/>
    </row>
    <row r="491" spans="3:4">
      <c r="C491" s="219"/>
      <c r="D491" s="219"/>
    </row>
    <row r="492" spans="3:4">
      <c r="C492" s="219"/>
      <c r="D492" s="219"/>
    </row>
    <row r="493" spans="3:4">
      <c r="C493" s="219"/>
      <c r="D493" s="219"/>
    </row>
    <row r="494" spans="3:4">
      <c r="C494" s="219"/>
      <c r="D494" s="219"/>
    </row>
    <row r="495" spans="3:4">
      <c r="C495" s="219"/>
      <c r="D495" s="219"/>
    </row>
    <row r="496" spans="3:4">
      <c r="C496" s="219"/>
      <c r="D496" s="219"/>
    </row>
    <row r="497" spans="3:4">
      <c r="C497" s="219"/>
      <c r="D497" s="219"/>
    </row>
    <row r="498" spans="3:4">
      <c r="C498" s="219"/>
      <c r="D498" s="219"/>
    </row>
    <row r="499" spans="3:4">
      <c r="C499" s="219"/>
      <c r="D499" s="219"/>
    </row>
    <row r="500" spans="3:4">
      <c r="C500" s="219"/>
      <c r="D500" s="219"/>
    </row>
    <row r="501" spans="3:4">
      <c r="C501" s="219"/>
      <c r="D501" s="219"/>
    </row>
    <row r="502" spans="3:4">
      <c r="C502" s="219"/>
      <c r="D502" s="219"/>
    </row>
    <row r="503" spans="3:4">
      <c r="C503" s="219"/>
      <c r="D503" s="219"/>
    </row>
    <row r="504" spans="3:4">
      <c r="C504" s="219"/>
      <c r="D504" s="219"/>
    </row>
    <row r="505" spans="3:4">
      <c r="C505" s="219"/>
      <c r="D505" s="219"/>
    </row>
    <row r="506" spans="3:4">
      <c r="C506" s="219"/>
      <c r="D506" s="219"/>
    </row>
    <row r="507" spans="3:4">
      <c r="C507" s="219"/>
      <c r="D507" s="219"/>
    </row>
    <row r="508" spans="3:4">
      <c r="C508" s="219"/>
      <c r="D508" s="219"/>
    </row>
    <row r="509" spans="3:4">
      <c r="C509" s="219"/>
      <c r="D509" s="219"/>
    </row>
    <row r="510" spans="3:4">
      <c r="C510" s="219"/>
      <c r="D510" s="219"/>
    </row>
    <row r="511" spans="3:4">
      <c r="C511" s="219"/>
      <c r="D511" s="219"/>
    </row>
    <row r="512" spans="3:4">
      <c r="C512" s="219"/>
      <c r="D512" s="219"/>
    </row>
    <row r="513" spans="3:4">
      <c r="C513" s="219"/>
      <c r="D513" s="219"/>
    </row>
    <row r="514" spans="3:4">
      <c r="C514" s="219"/>
      <c r="D514" s="219"/>
    </row>
    <row r="515" spans="3:4">
      <c r="C515" s="219"/>
      <c r="D515" s="219"/>
    </row>
    <row r="516" spans="3:4">
      <c r="C516" s="219"/>
      <c r="D516" s="219"/>
    </row>
    <row r="517" spans="3:4">
      <c r="C517" s="219"/>
      <c r="D517" s="219"/>
    </row>
    <row r="518" spans="3:4">
      <c r="C518" s="219"/>
      <c r="D518" s="219"/>
    </row>
    <row r="519" spans="3:4">
      <c r="C519" s="219"/>
      <c r="D519" s="219"/>
    </row>
    <row r="520" spans="3:4">
      <c r="C520" s="219"/>
      <c r="D520" s="219"/>
    </row>
    <row r="521" spans="3:4">
      <c r="C521" s="219"/>
      <c r="D521" s="219"/>
    </row>
    <row r="522" spans="3:4">
      <c r="C522" s="219"/>
      <c r="D522" s="219"/>
    </row>
    <row r="523" spans="3:4">
      <c r="C523" s="219"/>
      <c r="D523" s="219"/>
    </row>
    <row r="524" spans="3:4">
      <c r="C524" s="219"/>
      <c r="D524" s="219"/>
    </row>
    <row r="525" spans="3:4">
      <c r="C525" s="219"/>
      <c r="D525" s="219"/>
    </row>
    <row r="526" spans="3:4">
      <c r="C526" s="219"/>
      <c r="D526" s="219"/>
    </row>
    <row r="527" spans="3:4">
      <c r="C527" s="219"/>
      <c r="D527" s="219"/>
    </row>
    <row r="528" spans="3:4">
      <c r="C528" s="219"/>
      <c r="D528" s="219"/>
    </row>
    <row r="529" spans="3:4">
      <c r="C529" s="219"/>
      <c r="D529" s="219"/>
    </row>
    <row r="530" spans="3:4">
      <c r="C530" s="219"/>
      <c r="D530" s="219"/>
    </row>
    <row r="531" spans="3:4">
      <c r="C531" s="219"/>
      <c r="D531" s="219"/>
    </row>
    <row r="532" spans="3:4">
      <c r="C532" s="219"/>
      <c r="D532" s="219"/>
    </row>
    <row r="533" spans="3:4">
      <c r="C533" s="219"/>
      <c r="D533" s="219"/>
    </row>
    <row r="534" spans="3:4">
      <c r="C534" s="219"/>
      <c r="D534" s="219"/>
    </row>
    <row r="535" spans="3:4">
      <c r="C535" s="219"/>
      <c r="D535" s="219"/>
    </row>
    <row r="536" spans="3:4">
      <c r="C536" s="219"/>
      <c r="D536" s="219"/>
    </row>
    <row r="537" spans="3:4">
      <c r="C537" s="219"/>
      <c r="D537" s="219"/>
    </row>
    <row r="538" spans="3:4">
      <c r="C538" s="219"/>
      <c r="D538" s="219"/>
    </row>
    <row r="539" spans="3:4">
      <c r="C539" s="219"/>
      <c r="D539" s="219"/>
    </row>
    <row r="540" spans="3:4">
      <c r="C540" s="219"/>
      <c r="D540" s="219"/>
    </row>
    <row r="541" spans="3:4">
      <c r="C541" s="219"/>
      <c r="D541" s="219"/>
    </row>
    <row r="542" spans="3:4">
      <c r="C542" s="219"/>
      <c r="D542" s="219"/>
    </row>
    <row r="543" spans="3:4">
      <c r="C543" s="219"/>
      <c r="D543" s="219"/>
    </row>
    <row r="544" spans="3:4">
      <c r="C544" s="219"/>
      <c r="D544" s="219"/>
    </row>
    <row r="545" spans="3:4">
      <c r="C545" s="219"/>
      <c r="D545" s="219"/>
    </row>
    <row r="546" spans="3:4">
      <c r="C546" s="219"/>
      <c r="D546" s="219"/>
    </row>
    <row r="547" spans="3:4">
      <c r="C547" s="219"/>
      <c r="D547" s="219"/>
    </row>
    <row r="548" spans="3:4">
      <c r="C548" s="219"/>
      <c r="D548" s="219"/>
    </row>
    <row r="549" spans="3:4">
      <c r="C549" s="219"/>
      <c r="D549" s="219"/>
    </row>
    <row r="550" spans="3:4">
      <c r="C550" s="219"/>
      <c r="D550" s="219"/>
    </row>
    <row r="551" spans="3:4">
      <c r="C551" s="219"/>
      <c r="D551" s="219"/>
    </row>
    <row r="552" spans="3:4">
      <c r="C552" s="219"/>
      <c r="D552" s="219"/>
    </row>
    <row r="553" spans="3:4">
      <c r="C553" s="219"/>
      <c r="D553" s="219"/>
    </row>
    <row r="554" spans="3:4">
      <c r="C554" s="219"/>
      <c r="D554" s="219"/>
    </row>
    <row r="555" spans="3:4">
      <c r="C555" s="219"/>
      <c r="D555" s="219"/>
    </row>
    <row r="556" spans="3:4">
      <c r="C556" s="219"/>
      <c r="D556" s="219"/>
    </row>
    <row r="557" spans="3:4">
      <c r="C557" s="219"/>
      <c r="D557" s="219"/>
    </row>
    <row r="558" spans="3:4">
      <c r="C558" s="219"/>
      <c r="D558" s="219"/>
    </row>
    <row r="559" spans="3:4">
      <c r="C559" s="219"/>
      <c r="D559" s="219"/>
    </row>
    <row r="560" spans="3:4">
      <c r="C560" s="219"/>
      <c r="D560" s="219"/>
    </row>
    <row r="561" spans="3:4">
      <c r="C561" s="219"/>
      <c r="D561" s="219"/>
    </row>
    <row r="562" spans="3:4">
      <c r="C562" s="219"/>
      <c r="D562" s="219"/>
    </row>
    <row r="563" spans="3:4">
      <c r="C563" s="219"/>
      <c r="D563" s="219"/>
    </row>
    <row r="564" spans="3:4">
      <c r="C564" s="219"/>
      <c r="D564" s="219"/>
    </row>
    <row r="565" spans="3:4">
      <c r="C565" s="219"/>
      <c r="D565" s="219"/>
    </row>
    <row r="566" spans="3:4">
      <c r="C566" s="219"/>
      <c r="D566" s="219"/>
    </row>
    <row r="567" spans="3:4">
      <c r="C567" s="219"/>
      <c r="D567" s="219"/>
    </row>
    <row r="568" spans="3:4">
      <c r="C568" s="219"/>
      <c r="D568" s="219"/>
    </row>
    <row r="569" spans="3:4">
      <c r="C569" s="219"/>
      <c r="D569" s="219"/>
    </row>
    <row r="570" spans="3:4">
      <c r="C570" s="219"/>
      <c r="D570" s="219"/>
    </row>
    <row r="571" spans="3:4">
      <c r="C571" s="219"/>
      <c r="D571" s="219"/>
    </row>
    <row r="572" spans="3:4">
      <c r="C572" s="219"/>
      <c r="D572" s="219"/>
    </row>
    <row r="573" spans="3:4">
      <c r="C573" s="219"/>
      <c r="D573" s="219"/>
    </row>
    <row r="574" spans="3:4">
      <c r="C574" s="219"/>
      <c r="D574" s="219"/>
    </row>
    <row r="575" spans="3:4">
      <c r="C575" s="219"/>
      <c r="D575" s="219"/>
    </row>
    <row r="576" spans="3:4">
      <c r="C576" s="219"/>
      <c r="D576" s="219"/>
    </row>
    <row r="577" spans="3:4">
      <c r="C577" s="219"/>
      <c r="D577" s="219"/>
    </row>
    <row r="578" spans="3:4">
      <c r="C578" s="219"/>
      <c r="D578" s="219"/>
    </row>
    <row r="579" spans="3:4">
      <c r="C579" s="219"/>
      <c r="D579" s="219"/>
    </row>
    <row r="580" spans="3:4">
      <c r="C580" s="219"/>
      <c r="D580" s="219"/>
    </row>
    <row r="581" spans="3:4">
      <c r="C581" s="219"/>
      <c r="D581" s="219"/>
    </row>
    <row r="582" spans="3:4">
      <c r="C582" s="219"/>
      <c r="D582" s="219"/>
    </row>
    <row r="583" spans="3:4">
      <c r="C583" s="219"/>
      <c r="D583" s="219"/>
    </row>
    <row r="584" spans="3:4">
      <c r="C584" s="219"/>
      <c r="D584" s="219"/>
    </row>
    <row r="585" spans="3:4">
      <c r="C585" s="219"/>
      <c r="D585" s="219"/>
    </row>
    <row r="586" spans="3:4">
      <c r="C586" s="219"/>
      <c r="D586" s="219"/>
    </row>
    <row r="587" spans="3:4">
      <c r="C587" s="219"/>
      <c r="D587" s="219"/>
    </row>
    <row r="588" spans="3:4">
      <c r="C588" s="219"/>
      <c r="D588" s="219"/>
    </row>
    <row r="589" spans="3:4">
      <c r="C589" s="219"/>
      <c r="D589" s="219"/>
    </row>
    <row r="590" spans="3:4">
      <c r="C590" s="219"/>
      <c r="D590" s="219"/>
    </row>
    <row r="591" spans="3:4">
      <c r="C591" s="219"/>
      <c r="D591" s="219"/>
    </row>
    <row r="592" spans="3:4">
      <c r="C592" s="219"/>
      <c r="D592" s="219"/>
    </row>
    <row r="593" spans="3:4">
      <c r="C593" s="219"/>
      <c r="D593" s="219"/>
    </row>
    <row r="594" spans="3:4">
      <c r="C594" s="219"/>
      <c r="D594" s="219"/>
    </row>
    <row r="595" spans="3:4">
      <c r="C595" s="219"/>
      <c r="D595" s="219"/>
    </row>
    <row r="596" spans="3:4">
      <c r="C596" s="219"/>
      <c r="D596" s="219"/>
    </row>
    <row r="597" spans="3:4">
      <c r="C597" s="219"/>
      <c r="D597" s="219"/>
    </row>
    <row r="598" spans="3:4">
      <c r="C598" s="219"/>
      <c r="D598" s="219"/>
    </row>
    <row r="599" spans="3:4">
      <c r="C599" s="219"/>
      <c r="D599" s="219"/>
    </row>
    <row r="600" spans="3:4">
      <c r="C600" s="219"/>
      <c r="D600" s="219"/>
    </row>
    <row r="601" spans="3:4">
      <c r="C601" s="219"/>
      <c r="D601" s="219"/>
    </row>
    <row r="602" spans="3:4">
      <c r="C602" s="219"/>
      <c r="D602" s="219"/>
    </row>
    <row r="603" spans="3:4">
      <c r="C603" s="219"/>
      <c r="D603" s="219"/>
    </row>
    <row r="604" spans="3:4">
      <c r="C604" s="219"/>
      <c r="D604" s="219"/>
    </row>
    <row r="605" spans="3:4">
      <c r="C605" s="219"/>
      <c r="D605" s="219"/>
    </row>
    <row r="606" spans="3:4">
      <c r="C606" s="219"/>
      <c r="D606" s="219"/>
    </row>
    <row r="607" spans="3:4">
      <c r="C607" s="219"/>
      <c r="D607" s="219"/>
    </row>
    <row r="608" spans="3:4">
      <c r="C608" s="219"/>
      <c r="D608" s="219"/>
    </row>
    <row r="609" spans="3:4">
      <c r="C609" s="219"/>
      <c r="D609" s="219"/>
    </row>
    <row r="610" spans="3:4">
      <c r="C610" s="219"/>
      <c r="D610" s="219"/>
    </row>
    <row r="611" spans="3:4">
      <c r="C611" s="219"/>
      <c r="D611" s="219"/>
    </row>
    <row r="612" spans="3:4">
      <c r="C612" s="219"/>
      <c r="D612" s="219"/>
    </row>
    <row r="613" spans="3:4">
      <c r="C613" s="219"/>
      <c r="D613" s="219"/>
    </row>
    <row r="614" spans="3:4">
      <c r="C614" s="219"/>
      <c r="D614" s="219"/>
    </row>
    <row r="615" spans="3:4">
      <c r="C615" s="219"/>
      <c r="D615" s="219"/>
    </row>
    <row r="616" spans="3:4">
      <c r="C616" s="219"/>
      <c r="D616" s="219"/>
    </row>
    <row r="617" spans="3:4">
      <c r="C617" s="219"/>
      <c r="D617" s="219"/>
    </row>
    <row r="618" spans="3:4">
      <c r="C618" s="219"/>
      <c r="D618" s="219"/>
    </row>
    <row r="619" spans="3:4">
      <c r="C619" s="219"/>
      <c r="D619" s="219"/>
    </row>
    <row r="620" spans="3:4">
      <c r="C620" s="219"/>
      <c r="D620" s="219"/>
    </row>
    <row r="621" spans="3:4">
      <c r="C621" s="219"/>
      <c r="D621" s="219"/>
    </row>
    <row r="622" spans="3:4">
      <c r="C622" s="219"/>
      <c r="D622" s="219"/>
    </row>
    <row r="623" spans="3:4">
      <c r="C623" s="219"/>
      <c r="D623" s="219"/>
    </row>
    <row r="624" spans="3:4">
      <c r="C624" s="219"/>
      <c r="D624" s="219"/>
    </row>
    <row r="625" spans="3:4">
      <c r="C625" s="219"/>
      <c r="D625" s="219"/>
    </row>
    <row r="626" spans="3:4">
      <c r="C626" s="219"/>
      <c r="D626" s="219"/>
    </row>
    <row r="627" spans="3:4">
      <c r="C627" s="219"/>
      <c r="D627" s="219"/>
    </row>
    <row r="628" spans="3:4">
      <c r="C628" s="219"/>
      <c r="D628" s="219"/>
    </row>
    <row r="629" spans="3:4">
      <c r="C629" s="219"/>
      <c r="D629" s="219"/>
    </row>
    <row r="630" spans="3:4">
      <c r="C630" s="219"/>
      <c r="D630" s="219"/>
    </row>
    <row r="631" spans="3:4">
      <c r="C631" s="219"/>
      <c r="D631" s="219"/>
    </row>
    <row r="632" spans="3:4">
      <c r="C632" s="219"/>
      <c r="D632" s="219"/>
    </row>
    <row r="633" spans="3:4">
      <c r="C633" s="219"/>
      <c r="D633" s="219"/>
    </row>
    <row r="634" spans="3:4">
      <c r="C634" s="219"/>
      <c r="D634" s="219"/>
    </row>
    <row r="635" spans="3:4">
      <c r="C635" s="219"/>
      <c r="D635" s="219"/>
    </row>
    <row r="636" spans="3:4">
      <c r="C636" s="219"/>
      <c r="D636" s="219"/>
    </row>
    <row r="637" spans="3:4">
      <c r="C637" s="219"/>
      <c r="D637" s="219"/>
    </row>
    <row r="638" spans="3:4">
      <c r="C638" s="219"/>
      <c r="D638" s="219"/>
    </row>
    <row r="639" spans="3:4">
      <c r="C639" s="219"/>
      <c r="D639" s="219"/>
    </row>
    <row r="640" spans="3:4">
      <c r="C640" s="219"/>
      <c r="D640" s="219"/>
    </row>
    <row r="641" spans="3:4">
      <c r="C641" s="219"/>
      <c r="D641" s="219"/>
    </row>
    <row r="642" spans="3:4">
      <c r="C642" s="219"/>
      <c r="D642" s="219"/>
    </row>
    <row r="643" spans="3:4">
      <c r="C643" s="219"/>
      <c r="D643" s="219"/>
    </row>
    <row r="644" spans="3:4">
      <c r="C644" s="219"/>
      <c r="D644" s="219"/>
    </row>
    <row r="645" spans="3:4">
      <c r="C645" s="219"/>
      <c r="D645" s="219"/>
    </row>
    <row r="646" spans="3:4">
      <c r="C646" s="219"/>
      <c r="D646" s="219"/>
    </row>
    <row r="647" spans="3:4">
      <c r="C647" s="219"/>
      <c r="D647" s="219"/>
    </row>
    <row r="648" spans="3:4">
      <c r="C648" s="219"/>
      <c r="D648" s="219"/>
    </row>
    <row r="649" spans="3:4">
      <c r="C649" s="219"/>
      <c r="D649" s="219"/>
    </row>
    <row r="650" spans="3:4">
      <c r="C650" s="219"/>
      <c r="D650" s="219"/>
    </row>
    <row r="651" spans="3:4">
      <c r="C651" s="219"/>
      <c r="D651" s="219"/>
    </row>
    <row r="652" spans="3:4">
      <c r="C652" s="219"/>
      <c r="D652" s="219"/>
    </row>
    <row r="653" spans="3:4">
      <c r="C653" s="219"/>
      <c r="D653" s="219"/>
    </row>
    <row r="654" spans="3:4">
      <c r="C654" s="219"/>
      <c r="D654" s="219"/>
    </row>
    <row r="655" spans="3:4">
      <c r="C655" s="219"/>
      <c r="D655" s="219"/>
    </row>
    <row r="656" spans="3:4">
      <c r="C656" s="219"/>
      <c r="D656" s="219"/>
    </row>
    <row r="657" spans="3:4">
      <c r="C657" s="219"/>
      <c r="D657" s="219"/>
    </row>
    <row r="658" spans="3:4">
      <c r="C658" s="219"/>
      <c r="D658" s="219"/>
    </row>
    <row r="659" spans="3:4">
      <c r="C659" s="219"/>
      <c r="D659" s="219"/>
    </row>
    <row r="660" spans="3:4">
      <c r="C660" s="219"/>
      <c r="D660" s="219"/>
    </row>
    <row r="661" spans="3:4">
      <c r="C661" s="219"/>
      <c r="D661" s="219"/>
    </row>
    <row r="662" spans="3:4">
      <c r="C662" s="219"/>
      <c r="D662" s="219"/>
    </row>
    <row r="663" spans="3:4">
      <c r="C663" s="219"/>
      <c r="D663" s="219"/>
    </row>
    <row r="664" spans="3:4">
      <c r="C664" s="219"/>
      <c r="D664" s="219"/>
    </row>
    <row r="665" spans="3:4">
      <c r="C665" s="219"/>
      <c r="D665" s="219"/>
    </row>
    <row r="666" spans="3:4">
      <c r="C666" s="219"/>
      <c r="D666" s="219"/>
    </row>
    <row r="667" spans="3:4">
      <c r="C667" s="219"/>
      <c r="D667" s="219"/>
    </row>
    <row r="668" spans="3:4">
      <c r="C668" s="219"/>
      <c r="D668" s="219"/>
    </row>
    <row r="669" spans="3:4">
      <c r="C669" s="219"/>
      <c r="D669" s="219"/>
    </row>
    <row r="670" spans="3:4">
      <c r="C670" s="219"/>
      <c r="D670" s="219"/>
    </row>
    <row r="671" spans="3:4">
      <c r="C671" s="219"/>
      <c r="D671" s="219"/>
    </row>
    <row r="672" spans="3:4">
      <c r="C672" s="219"/>
      <c r="D672" s="219"/>
    </row>
    <row r="673" spans="3:4">
      <c r="C673" s="219"/>
      <c r="D673" s="219"/>
    </row>
    <row r="674" spans="3:4">
      <c r="C674" s="219"/>
      <c r="D674" s="219"/>
    </row>
    <row r="675" spans="3:4">
      <c r="C675" s="219"/>
      <c r="D675" s="219"/>
    </row>
    <row r="676" spans="3:4">
      <c r="C676" s="219"/>
      <c r="D676" s="219"/>
    </row>
    <row r="677" spans="3:4">
      <c r="C677" s="219"/>
      <c r="D677" s="219"/>
    </row>
    <row r="678" spans="3:4">
      <c r="C678" s="219"/>
      <c r="D678" s="219"/>
    </row>
    <row r="679" spans="3:4">
      <c r="C679" s="219"/>
      <c r="D679" s="219"/>
    </row>
    <row r="680" spans="3:4">
      <c r="C680" s="219"/>
      <c r="D680" s="219"/>
    </row>
    <row r="681" spans="3:4">
      <c r="C681" s="219"/>
      <c r="D681" s="219"/>
    </row>
    <row r="682" spans="3:4">
      <c r="C682" s="219"/>
      <c r="D682" s="219"/>
    </row>
    <row r="683" spans="3:4">
      <c r="C683" s="219"/>
      <c r="D683" s="219"/>
    </row>
    <row r="684" spans="3:4">
      <c r="C684" s="219"/>
      <c r="D684" s="219"/>
    </row>
    <row r="685" spans="3:4">
      <c r="C685" s="219"/>
      <c r="D685" s="219"/>
    </row>
    <row r="686" spans="3:4">
      <c r="C686" s="219"/>
      <c r="D686" s="219"/>
    </row>
    <row r="687" spans="3:4">
      <c r="C687" s="219"/>
      <c r="D687" s="219"/>
    </row>
    <row r="688" spans="3:4">
      <c r="C688" s="219"/>
      <c r="D688" s="219"/>
    </row>
    <row r="689" spans="3:4">
      <c r="C689" s="219"/>
      <c r="D689" s="219"/>
    </row>
    <row r="690" spans="3:4">
      <c r="C690" s="219"/>
      <c r="D690" s="219"/>
    </row>
    <row r="691" spans="3:4">
      <c r="C691" s="219"/>
      <c r="D691" s="219"/>
    </row>
    <row r="692" spans="3:4">
      <c r="C692" s="219"/>
      <c r="D692" s="219"/>
    </row>
    <row r="693" spans="3:4">
      <c r="C693" s="219"/>
      <c r="D693" s="219"/>
    </row>
  </sheetData>
  <pageMargins left="0.11811023622047245" right="0.11811023622047245" top="0.19685039370078741" bottom="0.39370078740157483" header="0.31496062992125984" footer="0.31496062992125984"/>
  <pageSetup scale="75" orientation="landscape" r:id="rId1"/>
  <ignoredErrors>
    <ignoredError sqref="C11:E13 D25 D27 D2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L175"/>
  <sheetViews>
    <sheetView workbookViewId="0">
      <selection activeCell="B71" sqref="B71"/>
    </sheetView>
  </sheetViews>
  <sheetFormatPr baseColWidth="10" defaultRowHeight="15"/>
  <cols>
    <col min="1" max="1" width="5.28515625" style="1" customWidth="1"/>
    <col min="2" max="2" width="7.140625" customWidth="1"/>
    <col min="3" max="3" width="8" customWidth="1"/>
    <col min="4" max="4" width="26.140625" customWidth="1"/>
    <col min="5" max="5" width="37.42578125" customWidth="1"/>
    <col min="6" max="6" width="26.140625" customWidth="1"/>
    <col min="7" max="7" width="20.42578125" style="1" customWidth="1"/>
    <col min="8" max="8" width="4.7109375" style="1" customWidth="1"/>
    <col min="9" max="9" width="6.85546875" style="1" customWidth="1"/>
    <col min="10" max="10" width="5.42578125" style="1" customWidth="1"/>
    <col min="11" max="11" width="11.42578125" style="1"/>
    <col min="12" max="12" width="5.5703125" customWidth="1"/>
  </cols>
  <sheetData>
    <row r="1" spans="1:12" ht="42" customHeight="1">
      <c r="A1" s="2"/>
      <c r="B1" s="118" t="s">
        <v>47</v>
      </c>
      <c r="C1" s="1"/>
      <c r="D1" s="119"/>
      <c r="E1" s="120"/>
      <c r="F1" s="120"/>
      <c r="G1" s="29"/>
      <c r="H1" s="29"/>
      <c r="I1" s="29"/>
    </row>
    <row r="2" spans="1:12" ht="18">
      <c r="A2" s="2"/>
      <c r="B2" s="358" t="s">
        <v>646</v>
      </c>
      <c r="C2" s="1"/>
      <c r="D2" s="119"/>
      <c r="E2" s="120"/>
      <c r="F2" s="120"/>
      <c r="G2" s="29"/>
      <c r="H2" s="29"/>
      <c r="I2" s="29"/>
    </row>
    <row r="3" spans="1:12" ht="42" customHeight="1">
      <c r="A3" s="29"/>
      <c r="B3" s="360" t="s">
        <v>647</v>
      </c>
      <c r="C3" s="1"/>
      <c r="D3" s="1"/>
      <c r="E3" s="2"/>
      <c r="F3" s="121"/>
      <c r="G3" s="2"/>
      <c r="H3" s="2"/>
      <c r="I3" s="2"/>
    </row>
    <row r="4" spans="1:12" s="157" customFormat="1" ht="14.25">
      <c r="A4" s="29"/>
      <c r="B4" s="359"/>
      <c r="C4" s="330" t="s">
        <v>456</v>
      </c>
      <c r="D4" s="331"/>
      <c r="E4" s="332" t="s">
        <v>455</v>
      </c>
      <c r="F4" s="333" t="s">
        <v>459</v>
      </c>
      <c r="G4" s="333" t="s">
        <v>462</v>
      </c>
      <c r="H4" s="29"/>
      <c r="I4" s="29"/>
      <c r="J4" s="158"/>
      <c r="K4" s="158"/>
    </row>
    <row r="5" spans="1:12" s="157" customFormat="1" ht="9" customHeight="1">
      <c r="A5" s="318"/>
      <c r="B5" s="158"/>
      <c r="C5" s="158"/>
      <c r="D5" s="158"/>
      <c r="E5" s="158"/>
      <c r="F5" s="158"/>
      <c r="G5" s="158"/>
      <c r="H5" s="337"/>
      <c r="I5" s="158"/>
      <c r="J5" s="158"/>
      <c r="K5" s="158"/>
      <c r="L5" s="158"/>
    </row>
    <row r="6" spans="1:12" s="157" customFormat="1">
      <c r="A6" s="318"/>
      <c r="B6" s="338" t="s">
        <v>511</v>
      </c>
      <c r="C6" s="339" t="s">
        <v>538</v>
      </c>
      <c r="D6" s="321" t="s">
        <v>512</v>
      </c>
      <c r="E6" s="334" t="s">
        <v>514</v>
      </c>
      <c r="F6" s="334" t="s">
        <v>515</v>
      </c>
      <c r="G6" s="334" t="s">
        <v>522</v>
      </c>
      <c r="H6" s="181"/>
      <c r="I6" s="158"/>
      <c r="J6" s="158"/>
      <c r="K6" s="158"/>
    </row>
    <row r="7" spans="1:12" s="157" customFormat="1">
      <c r="A7" s="158"/>
      <c r="B7" s="322">
        <v>2</v>
      </c>
      <c r="C7" s="341" t="s">
        <v>470</v>
      </c>
      <c r="D7" s="323" t="s">
        <v>513</v>
      </c>
      <c r="E7" s="336"/>
      <c r="F7" s="161" t="s">
        <v>516</v>
      </c>
      <c r="G7" s="161" t="s">
        <v>523</v>
      </c>
      <c r="H7" s="181"/>
      <c r="I7" s="158"/>
      <c r="J7" s="158"/>
      <c r="K7" s="158"/>
    </row>
    <row r="8" spans="1:12" s="157" customFormat="1" ht="15" customHeight="1">
      <c r="A8" s="158"/>
      <c r="B8" s="350" t="s">
        <v>539</v>
      </c>
      <c r="C8" s="325"/>
      <c r="D8" s="326"/>
      <c r="E8" s="348"/>
      <c r="F8" s="161" t="s">
        <v>517</v>
      </c>
      <c r="G8" s="161"/>
      <c r="H8" s="181"/>
      <c r="I8" s="158"/>
      <c r="J8" s="158"/>
      <c r="K8" s="158"/>
    </row>
    <row r="9" spans="1:12" s="157" customFormat="1" ht="15" customHeight="1">
      <c r="A9" s="158"/>
      <c r="B9" s="327" t="s">
        <v>540</v>
      </c>
      <c r="C9" s="328"/>
      <c r="D9" s="329"/>
      <c r="E9" s="349"/>
      <c r="F9" s="335"/>
      <c r="G9" s="335"/>
      <c r="H9" s="181"/>
      <c r="I9" s="158"/>
      <c r="J9" s="158"/>
      <c r="K9" s="158"/>
    </row>
    <row r="10" spans="1:12" s="157" customFormat="1" ht="15" customHeight="1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2" s="157" customFormat="1" ht="15" customHeight="1">
      <c r="A11" s="158"/>
      <c r="B11" s="338" t="s">
        <v>511</v>
      </c>
      <c r="C11" s="339" t="s">
        <v>538</v>
      </c>
      <c r="D11" s="319" t="s">
        <v>63</v>
      </c>
      <c r="E11" s="334" t="s">
        <v>520</v>
      </c>
      <c r="F11" s="334" t="s">
        <v>521</v>
      </c>
      <c r="G11" s="334" t="s">
        <v>463</v>
      </c>
      <c r="H11" s="158"/>
      <c r="I11" s="158"/>
      <c r="J11" s="158"/>
      <c r="K11" s="158"/>
    </row>
    <row r="12" spans="1:12" s="157" customFormat="1" ht="14.25">
      <c r="A12" s="158"/>
      <c r="B12" s="340">
        <v>4</v>
      </c>
      <c r="C12" s="341" t="s">
        <v>470</v>
      </c>
      <c r="D12" s="323" t="s">
        <v>64</v>
      </c>
      <c r="E12" s="336"/>
      <c r="F12" s="161"/>
      <c r="G12" s="161"/>
      <c r="H12" s="158"/>
      <c r="I12" s="158"/>
      <c r="J12" s="158"/>
      <c r="K12" s="158"/>
    </row>
    <row r="13" spans="1:12" s="157" customFormat="1" ht="14.25">
      <c r="A13" s="158"/>
      <c r="B13" s="351" t="s">
        <v>519</v>
      </c>
      <c r="C13" s="342"/>
      <c r="D13" s="343"/>
      <c r="E13" s="348"/>
      <c r="F13" s="161"/>
      <c r="G13" s="161"/>
      <c r="H13" s="158"/>
      <c r="I13" s="158"/>
      <c r="J13" s="158"/>
      <c r="K13" s="158"/>
    </row>
    <row r="14" spans="1:12" s="157" customFormat="1" ht="14.25">
      <c r="A14" s="158"/>
      <c r="B14" s="327" t="s">
        <v>518</v>
      </c>
      <c r="C14" s="344"/>
      <c r="D14" s="345"/>
      <c r="E14" s="349"/>
      <c r="F14" s="335"/>
      <c r="G14" s="335"/>
      <c r="H14" s="158"/>
      <c r="I14" s="158"/>
      <c r="J14" s="158"/>
      <c r="K14" s="158"/>
    </row>
    <row r="15" spans="1:12" s="157" customFormat="1" ht="15" customHeight="1">
      <c r="A15" s="158"/>
      <c r="B15" s="162"/>
      <c r="C15" s="162"/>
      <c r="D15" s="162"/>
      <c r="E15" s="162"/>
      <c r="F15" s="162"/>
      <c r="G15" s="162"/>
      <c r="H15" s="158"/>
      <c r="I15" s="158"/>
      <c r="J15" s="158"/>
      <c r="K15" s="158"/>
    </row>
    <row r="16" spans="1:12" s="157" customFormat="1" ht="14.25">
      <c r="A16" s="158"/>
      <c r="B16" s="338" t="s">
        <v>511</v>
      </c>
      <c r="C16" s="339" t="s">
        <v>538</v>
      </c>
      <c r="D16" s="319" t="s">
        <v>63</v>
      </c>
      <c r="E16" s="334" t="s">
        <v>525</v>
      </c>
      <c r="F16" s="334" t="s">
        <v>530</v>
      </c>
      <c r="G16" s="334" t="s">
        <v>463</v>
      </c>
      <c r="H16" s="158"/>
      <c r="I16" s="158"/>
      <c r="J16" s="158"/>
      <c r="K16" s="158"/>
    </row>
    <row r="17" spans="1:11" s="157" customFormat="1" ht="14.25">
      <c r="A17" s="158"/>
      <c r="B17" s="340">
        <v>6</v>
      </c>
      <c r="C17" s="341" t="s">
        <v>470</v>
      </c>
      <c r="D17" s="323" t="s">
        <v>524</v>
      </c>
      <c r="E17" s="336" t="s">
        <v>529</v>
      </c>
      <c r="F17" s="161" t="s">
        <v>531</v>
      </c>
      <c r="G17" s="161" t="s">
        <v>464</v>
      </c>
      <c r="H17" s="158"/>
      <c r="I17" s="158"/>
      <c r="J17" s="158"/>
      <c r="K17" s="158"/>
    </row>
    <row r="18" spans="1:11" s="157" customFormat="1" ht="14.25">
      <c r="A18" s="158"/>
      <c r="B18" s="324" t="s">
        <v>526</v>
      </c>
      <c r="C18" s="342"/>
      <c r="D18" s="343"/>
      <c r="E18" s="348" t="s">
        <v>528</v>
      </c>
      <c r="F18" s="161"/>
      <c r="G18" s="161"/>
      <c r="H18" s="158"/>
      <c r="I18" s="158"/>
      <c r="J18" s="158"/>
      <c r="K18" s="158"/>
    </row>
    <row r="19" spans="1:11" s="157" customFormat="1" ht="14.25">
      <c r="A19" s="158"/>
      <c r="B19" s="327" t="s">
        <v>527</v>
      </c>
      <c r="C19" s="344"/>
      <c r="D19" s="345"/>
      <c r="E19" s="349"/>
      <c r="F19" s="335"/>
      <c r="G19" s="335"/>
      <c r="H19" s="158"/>
      <c r="I19" s="158"/>
      <c r="J19" s="158"/>
      <c r="K19" s="158"/>
    </row>
    <row r="20" spans="1:11" s="157" customFormat="1" ht="15" customHeight="1">
      <c r="A20" s="158"/>
      <c r="B20" s="162"/>
      <c r="C20" s="162"/>
      <c r="D20" s="162"/>
      <c r="E20" s="162"/>
      <c r="F20" s="162"/>
      <c r="G20" s="162"/>
      <c r="H20" s="158"/>
      <c r="I20" s="158"/>
      <c r="J20" s="158"/>
      <c r="K20" s="158"/>
    </row>
    <row r="21" spans="1:11" s="157" customFormat="1" ht="15" customHeight="1">
      <c r="A21" s="158"/>
      <c r="B21" s="338" t="s">
        <v>511</v>
      </c>
      <c r="C21" s="339" t="s">
        <v>538</v>
      </c>
      <c r="D21" s="321" t="s">
        <v>63</v>
      </c>
      <c r="E21" s="334" t="s">
        <v>534</v>
      </c>
      <c r="F21" s="334" t="s">
        <v>536</v>
      </c>
      <c r="G21" s="334" t="s">
        <v>463</v>
      </c>
      <c r="H21" s="158"/>
      <c r="I21" s="158"/>
      <c r="J21" s="158"/>
      <c r="K21" s="158"/>
    </row>
    <row r="22" spans="1:11" s="157" customFormat="1" ht="14.25">
      <c r="A22" s="158"/>
      <c r="B22" s="340" t="s">
        <v>72</v>
      </c>
      <c r="C22" s="352" t="s">
        <v>470</v>
      </c>
      <c r="D22" s="323" t="s">
        <v>71</v>
      </c>
      <c r="E22" s="336" t="s">
        <v>535</v>
      </c>
      <c r="F22" s="161" t="s">
        <v>544</v>
      </c>
      <c r="G22" s="161" t="s">
        <v>615</v>
      </c>
      <c r="H22" s="158"/>
      <c r="I22" s="158"/>
      <c r="J22" s="158"/>
      <c r="K22" s="158"/>
    </row>
    <row r="23" spans="1:11" s="157" customFormat="1" ht="15" customHeight="1">
      <c r="A23" s="158"/>
      <c r="B23" s="324" t="s">
        <v>533</v>
      </c>
      <c r="C23" s="342"/>
      <c r="D23" s="343"/>
      <c r="E23" s="348"/>
      <c r="F23" s="161" t="s">
        <v>537</v>
      </c>
      <c r="G23" s="161" t="s">
        <v>616</v>
      </c>
      <c r="H23" s="158"/>
      <c r="I23" s="158"/>
      <c r="J23" s="158"/>
      <c r="K23" s="158"/>
    </row>
    <row r="24" spans="1:11" s="157" customFormat="1" ht="15" customHeight="1">
      <c r="A24" s="158"/>
      <c r="B24" s="327" t="s">
        <v>532</v>
      </c>
      <c r="C24" s="344"/>
      <c r="D24" s="345"/>
      <c r="E24" s="349"/>
      <c r="F24" s="335"/>
      <c r="G24" s="335"/>
      <c r="H24" s="158"/>
      <c r="I24" s="158"/>
      <c r="J24" s="158"/>
      <c r="K24" s="158"/>
    </row>
    <row r="25" spans="1:11" s="157" customFormat="1" ht="15" customHeight="1">
      <c r="A25" s="158"/>
      <c r="B25" s="162"/>
      <c r="C25" s="162"/>
      <c r="D25" s="162"/>
      <c r="E25" s="162"/>
      <c r="F25" s="162"/>
      <c r="G25" s="162"/>
      <c r="H25" s="158"/>
      <c r="I25" s="158"/>
      <c r="J25" s="158"/>
      <c r="K25" s="158"/>
    </row>
    <row r="26" spans="1:11" s="157" customFormat="1" ht="14.25">
      <c r="A26" s="158"/>
      <c r="B26" s="338" t="s">
        <v>511</v>
      </c>
      <c r="C26" s="339" t="s">
        <v>538</v>
      </c>
      <c r="D26" s="321" t="s">
        <v>512</v>
      </c>
      <c r="E26" s="334" t="s">
        <v>534</v>
      </c>
      <c r="F26" s="334" t="s">
        <v>543</v>
      </c>
      <c r="G26" s="334" t="s">
        <v>463</v>
      </c>
      <c r="H26" s="158"/>
      <c r="I26" s="158"/>
      <c r="J26" s="158"/>
      <c r="K26" s="158"/>
    </row>
    <row r="27" spans="1:11" s="157" customFormat="1" ht="15" customHeight="1">
      <c r="A27" s="158"/>
      <c r="B27" s="340">
        <v>7</v>
      </c>
      <c r="C27" s="352" t="s">
        <v>470</v>
      </c>
      <c r="D27" s="323" t="s">
        <v>513</v>
      </c>
      <c r="E27" s="336" t="s">
        <v>545</v>
      </c>
      <c r="F27" s="161" t="s">
        <v>544</v>
      </c>
      <c r="G27" s="161" t="s">
        <v>615</v>
      </c>
      <c r="H27" s="158"/>
      <c r="I27" s="158"/>
      <c r="J27" s="158"/>
      <c r="K27" s="158"/>
    </row>
    <row r="28" spans="1:11" s="157" customFormat="1" ht="13.5" customHeight="1">
      <c r="A28" s="158"/>
      <c r="B28" s="324" t="s">
        <v>542</v>
      </c>
      <c r="C28" s="342"/>
      <c r="D28" s="343"/>
      <c r="E28" s="348"/>
      <c r="F28" s="161" t="s">
        <v>537</v>
      </c>
      <c r="G28" s="161" t="s">
        <v>616</v>
      </c>
      <c r="H28" s="158"/>
      <c r="I28" s="158"/>
      <c r="J28" s="158"/>
      <c r="K28" s="158"/>
    </row>
    <row r="29" spans="1:11" s="157" customFormat="1" ht="15" customHeight="1">
      <c r="A29" s="158"/>
      <c r="B29" s="327" t="s">
        <v>541</v>
      </c>
      <c r="C29" s="344"/>
      <c r="D29" s="345"/>
      <c r="E29" s="349"/>
      <c r="F29" s="335"/>
      <c r="G29" s="335"/>
      <c r="H29" s="158"/>
      <c r="I29" s="158"/>
      <c r="J29" s="158"/>
      <c r="K29" s="158"/>
    </row>
    <row r="30" spans="1:11" s="157" customFormat="1" ht="15" customHeight="1">
      <c r="A30" s="158"/>
      <c r="B30" s="162"/>
      <c r="C30" s="162"/>
      <c r="D30" s="162"/>
      <c r="E30" s="162"/>
      <c r="F30" s="162"/>
      <c r="G30" s="162"/>
      <c r="H30" s="158"/>
      <c r="I30" s="158"/>
      <c r="J30" s="158"/>
      <c r="K30" s="158"/>
    </row>
    <row r="31" spans="1:11" s="157" customFormat="1" ht="14.25">
      <c r="A31" s="158"/>
      <c r="B31" s="338" t="s">
        <v>452</v>
      </c>
      <c r="C31" s="339" t="s">
        <v>469</v>
      </c>
      <c r="D31" s="321" t="s">
        <v>512</v>
      </c>
      <c r="E31" s="334" t="s">
        <v>550</v>
      </c>
      <c r="F31" s="334" t="s">
        <v>489</v>
      </c>
      <c r="G31" s="334" t="s">
        <v>463</v>
      </c>
      <c r="H31" s="158"/>
      <c r="I31" s="158"/>
      <c r="J31" s="158"/>
      <c r="K31" s="158"/>
    </row>
    <row r="32" spans="1:11" s="157" customFormat="1" ht="14.25">
      <c r="A32" s="158"/>
      <c r="B32" s="340" t="s">
        <v>82</v>
      </c>
      <c r="C32" s="341" t="s">
        <v>470</v>
      </c>
      <c r="D32" s="323" t="s">
        <v>546</v>
      </c>
      <c r="E32" s="336" t="s">
        <v>549</v>
      </c>
      <c r="F32" s="161" t="s">
        <v>551</v>
      </c>
      <c r="G32" s="161" t="s">
        <v>615</v>
      </c>
      <c r="H32" s="158"/>
      <c r="I32" s="158"/>
      <c r="J32" s="158"/>
      <c r="K32" s="158"/>
    </row>
    <row r="33" spans="1:11" s="157" customFormat="1" ht="14.25">
      <c r="A33" s="158"/>
      <c r="B33" s="354" t="s">
        <v>548</v>
      </c>
      <c r="C33" s="342"/>
      <c r="D33" s="343"/>
      <c r="E33" s="348"/>
      <c r="F33" s="161" t="s">
        <v>552</v>
      </c>
      <c r="G33" s="161" t="s">
        <v>616</v>
      </c>
      <c r="H33" s="158"/>
      <c r="I33" s="158"/>
      <c r="J33" s="158"/>
      <c r="K33" s="158"/>
    </row>
    <row r="34" spans="1:11" s="157" customFormat="1" ht="14.25">
      <c r="A34" s="158"/>
      <c r="B34" s="327" t="s">
        <v>547</v>
      </c>
      <c r="C34" s="344"/>
      <c r="D34" s="345"/>
      <c r="E34" s="349"/>
      <c r="F34" s="335" t="s">
        <v>501</v>
      </c>
      <c r="G34" s="335"/>
      <c r="H34" s="158"/>
      <c r="I34" s="158"/>
      <c r="J34" s="158"/>
      <c r="K34" s="158"/>
    </row>
    <row r="35" spans="1:11" s="157" customFormat="1" ht="15" customHeight="1">
      <c r="A35" s="158"/>
      <c r="B35" s="162"/>
      <c r="C35" s="162"/>
      <c r="D35" s="162"/>
      <c r="E35" s="162"/>
      <c r="F35" s="162"/>
      <c r="G35" s="162"/>
      <c r="H35" s="158"/>
      <c r="I35" s="158"/>
      <c r="J35" s="158"/>
      <c r="K35" s="158"/>
    </row>
    <row r="36" spans="1:11" s="157" customFormat="1" ht="14.25">
      <c r="A36" s="158"/>
      <c r="B36" s="338" t="s">
        <v>452</v>
      </c>
      <c r="C36" s="339" t="s">
        <v>538</v>
      </c>
      <c r="D36" s="321" t="s">
        <v>85</v>
      </c>
      <c r="E36" s="334" t="s">
        <v>557</v>
      </c>
      <c r="F36" s="334" t="s">
        <v>555</v>
      </c>
      <c r="G36" s="334" t="s">
        <v>463</v>
      </c>
      <c r="H36" s="158"/>
      <c r="I36" s="158"/>
      <c r="J36" s="158"/>
      <c r="K36" s="158"/>
    </row>
    <row r="37" spans="1:11" s="157" customFormat="1" ht="14.25">
      <c r="A37" s="158"/>
      <c r="B37" s="340">
        <v>12</v>
      </c>
      <c r="C37" s="341" t="s">
        <v>503</v>
      </c>
      <c r="D37" s="323" t="s">
        <v>227</v>
      </c>
      <c r="E37" s="336" t="s">
        <v>558</v>
      </c>
      <c r="F37" s="161" t="s">
        <v>564</v>
      </c>
      <c r="G37" s="161" t="s">
        <v>559</v>
      </c>
      <c r="H37" s="158"/>
      <c r="I37" s="158"/>
      <c r="J37" s="158"/>
      <c r="K37" s="158"/>
    </row>
    <row r="38" spans="1:11" s="157" customFormat="1" ht="14.25">
      <c r="A38" s="158"/>
      <c r="B38" s="324" t="s">
        <v>554</v>
      </c>
      <c r="C38" s="342"/>
      <c r="D38" s="343"/>
      <c r="E38" s="348"/>
      <c r="F38" s="161" t="s">
        <v>556</v>
      </c>
      <c r="G38" s="161" t="s">
        <v>451</v>
      </c>
      <c r="H38" s="158"/>
      <c r="I38" s="158"/>
      <c r="J38" s="158"/>
      <c r="K38" s="158"/>
    </row>
    <row r="39" spans="1:11" s="157" customFormat="1" ht="14.25">
      <c r="A39" s="158"/>
      <c r="B39" s="327" t="s">
        <v>553</v>
      </c>
      <c r="C39" s="344"/>
      <c r="D39" s="345"/>
      <c r="E39" s="349"/>
      <c r="F39" s="335" t="s">
        <v>565</v>
      </c>
      <c r="G39" s="335"/>
      <c r="H39" s="158"/>
      <c r="I39" s="158"/>
      <c r="J39" s="158"/>
      <c r="K39" s="158"/>
    </row>
    <row r="40" spans="1:11" s="157" customFormat="1" ht="15" customHeight="1">
      <c r="A40" s="158"/>
      <c r="B40" s="162"/>
      <c r="C40" s="162"/>
      <c r="D40" s="162"/>
      <c r="E40" s="162"/>
      <c r="F40" s="162"/>
      <c r="G40" s="162"/>
      <c r="H40" s="158"/>
      <c r="I40" s="158"/>
      <c r="J40" s="158"/>
      <c r="K40" s="158"/>
    </row>
    <row r="41" spans="1:11" s="157" customFormat="1" ht="14.25">
      <c r="A41" s="158"/>
      <c r="B41" s="338" t="s">
        <v>452</v>
      </c>
      <c r="C41" s="339" t="s">
        <v>469</v>
      </c>
      <c r="D41" s="321" t="s">
        <v>95</v>
      </c>
      <c r="E41" s="334" t="s">
        <v>563</v>
      </c>
      <c r="F41" s="334" t="s">
        <v>569</v>
      </c>
      <c r="G41" s="334" t="s">
        <v>463</v>
      </c>
      <c r="H41" s="158"/>
      <c r="I41" s="158"/>
      <c r="J41" s="158"/>
      <c r="K41" s="158"/>
    </row>
    <row r="42" spans="1:11" s="157" customFormat="1" ht="14.25">
      <c r="A42" s="158"/>
      <c r="B42" s="340">
        <v>14</v>
      </c>
      <c r="C42" s="341" t="s">
        <v>470</v>
      </c>
      <c r="D42" s="323" t="s">
        <v>560</v>
      </c>
      <c r="E42" s="336" t="s">
        <v>567</v>
      </c>
      <c r="F42" s="161" t="s">
        <v>568</v>
      </c>
      <c r="G42" s="161" t="s">
        <v>464</v>
      </c>
      <c r="H42" s="158"/>
      <c r="I42" s="158"/>
      <c r="J42" s="158"/>
      <c r="K42" s="158"/>
    </row>
    <row r="43" spans="1:11" s="157" customFormat="1" ht="14.25">
      <c r="A43" s="158"/>
      <c r="B43" s="324" t="s">
        <v>561</v>
      </c>
      <c r="C43" s="342"/>
      <c r="D43" s="343"/>
      <c r="E43" s="348" t="s">
        <v>566</v>
      </c>
      <c r="F43" s="161"/>
      <c r="G43" s="161" t="s">
        <v>451</v>
      </c>
      <c r="H43" s="158"/>
      <c r="I43" s="158"/>
      <c r="J43" s="158"/>
      <c r="K43" s="158"/>
    </row>
    <row r="44" spans="1:11" s="157" customFormat="1" ht="14.25">
      <c r="A44" s="158"/>
      <c r="B44" s="327" t="s">
        <v>562</v>
      </c>
      <c r="C44" s="344"/>
      <c r="D44" s="345"/>
      <c r="E44" s="349"/>
      <c r="F44" s="335"/>
      <c r="G44" s="335"/>
      <c r="H44" s="158"/>
      <c r="I44" s="158"/>
      <c r="J44" s="158"/>
      <c r="K44" s="158"/>
    </row>
    <row r="45" spans="1:11" s="157" customFormat="1" ht="15" customHeight="1">
      <c r="A45" s="158"/>
      <c r="B45" s="162"/>
      <c r="C45" s="162"/>
      <c r="D45" s="162"/>
      <c r="E45" s="162"/>
      <c r="F45" s="162"/>
      <c r="G45" s="162"/>
      <c r="H45" s="158"/>
      <c r="I45" s="158"/>
      <c r="J45" s="158"/>
      <c r="K45" s="158"/>
    </row>
    <row r="46" spans="1:11" s="157" customFormat="1">
      <c r="A46" s="158"/>
      <c r="B46" s="338" t="s">
        <v>452</v>
      </c>
      <c r="C46" s="339" t="s">
        <v>469</v>
      </c>
      <c r="D46" s="355" t="s">
        <v>101</v>
      </c>
      <c r="E46" s="334" t="s">
        <v>573</v>
      </c>
      <c r="F46" s="334" t="s">
        <v>574</v>
      </c>
      <c r="G46" s="334" t="s">
        <v>463</v>
      </c>
      <c r="H46" s="158"/>
      <c r="I46" s="158"/>
      <c r="J46" s="158"/>
      <c r="K46" s="158"/>
    </row>
    <row r="47" spans="1:11" s="157" customFormat="1" ht="14.25">
      <c r="A47" s="158"/>
      <c r="B47" s="340">
        <v>17</v>
      </c>
      <c r="C47" s="341" t="s">
        <v>470</v>
      </c>
      <c r="D47" s="323" t="s">
        <v>570</v>
      </c>
      <c r="E47" s="336"/>
      <c r="F47" s="161" t="s">
        <v>575</v>
      </c>
      <c r="G47" s="161" t="s">
        <v>614</v>
      </c>
      <c r="H47" s="158"/>
      <c r="I47" s="158"/>
      <c r="J47" s="158"/>
      <c r="K47" s="158"/>
    </row>
    <row r="48" spans="1:11" s="157" customFormat="1" ht="14.25">
      <c r="A48" s="158"/>
      <c r="B48" s="324" t="s">
        <v>572</v>
      </c>
      <c r="C48" s="342"/>
      <c r="D48" s="343"/>
      <c r="E48" s="348"/>
      <c r="F48" s="161"/>
      <c r="G48" s="161" t="s">
        <v>616</v>
      </c>
      <c r="H48" s="158"/>
      <c r="I48" s="158"/>
      <c r="J48" s="158"/>
      <c r="K48" s="158"/>
    </row>
    <row r="49" spans="1:11" s="157" customFormat="1" ht="14.25">
      <c r="A49" s="158"/>
      <c r="B49" s="327" t="s">
        <v>571</v>
      </c>
      <c r="C49" s="344"/>
      <c r="D49" s="345"/>
      <c r="E49" s="349"/>
      <c r="F49" s="335"/>
      <c r="G49" s="335"/>
      <c r="H49" s="158"/>
      <c r="I49" s="158"/>
      <c r="J49" s="158"/>
      <c r="K49" s="158"/>
    </row>
    <row r="50" spans="1:11" s="157" customFormat="1" ht="15" customHeight="1">
      <c r="A50" s="158"/>
      <c r="B50" s="162"/>
      <c r="C50" s="162"/>
      <c r="D50" s="162"/>
      <c r="E50" s="336"/>
      <c r="F50" s="336"/>
      <c r="G50" s="336"/>
      <c r="H50" s="158"/>
      <c r="I50" s="158"/>
      <c r="J50" s="158"/>
      <c r="K50" s="158"/>
    </row>
    <row r="51" spans="1:11" s="157" customFormat="1" ht="14.25">
      <c r="A51" s="158"/>
      <c r="B51" s="338" t="s">
        <v>452</v>
      </c>
      <c r="C51" s="339" t="s">
        <v>469</v>
      </c>
      <c r="D51" s="321" t="s">
        <v>90</v>
      </c>
      <c r="E51" s="334" t="s">
        <v>577</v>
      </c>
      <c r="F51" s="334" t="s">
        <v>578</v>
      </c>
      <c r="G51" s="334" t="s">
        <v>463</v>
      </c>
      <c r="H51" s="158"/>
      <c r="I51" s="158"/>
      <c r="J51" s="158"/>
      <c r="K51" s="158"/>
    </row>
    <row r="52" spans="1:11" s="157" customFormat="1" ht="14.25">
      <c r="A52" s="158"/>
      <c r="B52" s="340">
        <v>18</v>
      </c>
      <c r="C52" s="341" t="s">
        <v>503</v>
      </c>
      <c r="D52" s="323" t="s">
        <v>104</v>
      </c>
      <c r="E52" s="336"/>
      <c r="F52" s="161" t="s">
        <v>579</v>
      </c>
      <c r="G52" s="161" t="s">
        <v>464</v>
      </c>
      <c r="H52" s="158"/>
      <c r="I52" s="158"/>
      <c r="J52" s="158"/>
      <c r="K52" s="158"/>
    </row>
    <row r="53" spans="1:11" s="157" customFormat="1" ht="14.25">
      <c r="A53" s="158"/>
      <c r="B53" s="324" t="s">
        <v>576</v>
      </c>
      <c r="C53" s="342"/>
      <c r="D53" s="343"/>
      <c r="E53" s="348"/>
      <c r="F53" s="161" t="s">
        <v>580</v>
      </c>
      <c r="G53" s="161" t="s">
        <v>451</v>
      </c>
      <c r="H53" s="158"/>
      <c r="I53" s="158"/>
      <c r="J53" s="158"/>
      <c r="K53" s="158"/>
    </row>
    <row r="54" spans="1:11" s="157" customFormat="1" ht="14.25">
      <c r="A54" s="158"/>
      <c r="B54" s="327" t="s">
        <v>581</v>
      </c>
      <c r="C54" s="344"/>
      <c r="D54" s="345"/>
      <c r="E54" s="349"/>
      <c r="F54" s="335"/>
      <c r="G54" s="335"/>
      <c r="H54" s="158"/>
      <c r="I54" s="158"/>
      <c r="J54" s="158"/>
      <c r="K54" s="158"/>
    </row>
    <row r="55" spans="1:11" s="157" customFormat="1" ht="15" customHeight="1">
      <c r="A55" s="158"/>
      <c r="B55" s="162"/>
      <c r="C55" s="162"/>
      <c r="D55" s="162"/>
      <c r="E55" s="162"/>
      <c r="F55" s="162"/>
      <c r="G55" s="162"/>
      <c r="H55" s="158"/>
      <c r="I55" s="158"/>
      <c r="J55" s="158"/>
      <c r="K55" s="158"/>
    </row>
    <row r="56" spans="1:11" s="157" customFormat="1" ht="14.25">
      <c r="A56" s="158"/>
      <c r="B56" s="338" t="s">
        <v>452</v>
      </c>
      <c r="C56" s="339" t="s">
        <v>469</v>
      </c>
      <c r="D56" s="321" t="s">
        <v>90</v>
      </c>
      <c r="E56" s="334" t="s">
        <v>584</v>
      </c>
      <c r="F56" s="334" t="s">
        <v>501</v>
      </c>
      <c r="G56" s="334" t="s">
        <v>463</v>
      </c>
      <c r="H56" s="158"/>
      <c r="I56" s="158"/>
      <c r="J56" s="158"/>
      <c r="K56" s="158"/>
    </row>
    <row r="57" spans="1:11" s="157" customFormat="1" ht="14.25">
      <c r="A57" s="158"/>
      <c r="B57" s="340" t="s">
        <v>106</v>
      </c>
      <c r="C57" s="341" t="s">
        <v>503</v>
      </c>
      <c r="D57" s="323" t="s">
        <v>107</v>
      </c>
      <c r="E57" s="336" t="s">
        <v>585</v>
      </c>
      <c r="F57" s="161" t="s">
        <v>586</v>
      </c>
      <c r="G57" s="161" t="s">
        <v>559</v>
      </c>
      <c r="H57" s="158"/>
      <c r="I57" s="158"/>
      <c r="J57" s="158"/>
      <c r="K57" s="158"/>
    </row>
    <row r="58" spans="1:11" s="157" customFormat="1" ht="14.25">
      <c r="A58" s="158"/>
      <c r="B58" s="324" t="s">
        <v>583</v>
      </c>
      <c r="C58" s="342"/>
      <c r="D58" s="343"/>
      <c r="E58" s="348"/>
      <c r="F58" s="161"/>
      <c r="G58" s="161" t="s">
        <v>451</v>
      </c>
      <c r="H58" s="158"/>
      <c r="I58" s="158"/>
      <c r="J58" s="158"/>
      <c r="K58" s="158"/>
    </row>
    <row r="59" spans="1:11" s="157" customFormat="1" ht="14.25">
      <c r="A59" s="158"/>
      <c r="B59" s="327" t="s">
        <v>582</v>
      </c>
      <c r="C59" s="344"/>
      <c r="D59" s="345"/>
      <c r="E59" s="349"/>
      <c r="F59" s="335"/>
      <c r="G59" s="335"/>
      <c r="H59" s="158"/>
      <c r="I59" s="158"/>
      <c r="J59" s="158"/>
      <c r="K59" s="158"/>
    </row>
    <row r="60" spans="1:11" s="157" customFormat="1" ht="15" customHeight="1">
      <c r="A60" s="158"/>
      <c r="B60" s="162"/>
      <c r="C60" s="162"/>
      <c r="D60" s="162"/>
      <c r="E60" s="162"/>
      <c r="F60" s="162"/>
      <c r="G60" s="162"/>
      <c r="H60" s="158"/>
      <c r="I60" s="158"/>
      <c r="J60" s="158"/>
      <c r="K60" s="158"/>
    </row>
    <row r="61" spans="1:11" s="157" customFormat="1" ht="14.25">
      <c r="A61" s="158"/>
      <c r="B61" s="338" t="s">
        <v>452</v>
      </c>
      <c r="C61" s="339" t="s">
        <v>469</v>
      </c>
      <c r="D61" s="321" t="s">
        <v>90</v>
      </c>
      <c r="E61" s="334" t="s">
        <v>588</v>
      </c>
      <c r="F61" s="334" t="s">
        <v>501</v>
      </c>
      <c r="G61" s="334" t="s">
        <v>463</v>
      </c>
      <c r="H61" s="158"/>
      <c r="I61" s="158"/>
      <c r="J61" s="158"/>
      <c r="K61" s="158"/>
    </row>
    <row r="62" spans="1:11" s="157" customFormat="1" ht="14.25">
      <c r="A62" s="158"/>
      <c r="B62" s="340">
        <v>24</v>
      </c>
      <c r="C62" s="341" t="s">
        <v>503</v>
      </c>
      <c r="D62" s="323" t="s">
        <v>123</v>
      </c>
      <c r="E62" s="336" t="s">
        <v>590</v>
      </c>
      <c r="F62" s="161" t="s">
        <v>589</v>
      </c>
      <c r="G62" s="161" t="s">
        <v>559</v>
      </c>
      <c r="H62" s="158"/>
      <c r="I62" s="158"/>
      <c r="J62" s="158"/>
      <c r="K62" s="158"/>
    </row>
    <row r="63" spans="1:11" s="157" customFormat="1" ht="14.25">
      <c r="A63" s="158"/>
      <c r="B63" s="324" t="s">
        <v>701</v>
      </c>
      <c r="C63" s="342"/>
      <c r="D63" s="343"/>
      <c r="E63" s="348"/>
      <c r="F63" s="161"/>
      <c r="G63" s="161" t="s">
        <v>451</v>
      </c>
      <c r="H63" s="158"/>
      <c r="I63" s="158"/>
      <c r="J63" s="158"/>
      <c r="K63" s="158"/>
    </row>
    <row r="64" spans="1:11" s="157" customFormat="1" ht="14.25">
      <c r="A64" s="158"/>
      <c r="B64" s="327" t="s">
        <v>587</v>
      </c>
      <c r="C64" s="344"/>
      <c r="D64" s="345"/>
      <c r="E64" s="349"/>
      <c r="F64" s="335"/>
      <c r="G64" s="335"/>
      <c r="H64" s="158"/>
      <c r="I64" s="158"/>
      <c r="J64" s="158"/>
      <c r="K64" s="158"/>
    </row>
    <row r="65" spans="1:11" s="157" customFormat="1" ht="14.25">
      <c r="A65" s="158"/>
      <c r="B65" s="411"/>
      <c r="C65" s="412"/>
      <c r="D65" s="412"/>
      <c r="E65" s="181"/>
      <c r="F65" s="181"/>
      <c r="G65" s="181"/>
      <c r="H65" s="158"/>
      <c r="I65" s="158"/>
      <c r="J65" s="158"/>
      <c r="K65" s="158"/>
    </row>
    <row r="66" spans="1:11" s="157" customFormat="1" ht="14.25">
      <c r="A66" s="158"/>
      <c r="B66" s="411"/>
      <c r="C66" s="412"/>
      <c r="D66" s="412"/>
      <c r="E66" s="181"/>
      <c r="F66" s="181"/>
      <c r="G66" s="181"/>
      <c r="H66" s="158"/>
      <c r="I66" s="158"/>
      <c r="J66" s="158"/>
      <c r="K66" s="158"/>
    </row>
    <row r="67" spans="1:11" s="157" customFormat="1" ht="14.25">
      <c r="A67" s="158"/>
      <c r="B67" s="411"/>
      <c r="C67" s="412"/>
      <c r="D67" s="412"/>
      <c r="E67" s="181"/>
      <c r="F67" s="181"/>
      <c r="G67" s="181"/>
      <c r="H67" s="158"/>
      <c r="I67" s="158"/>
      <c r="J67" s="158"/>
      <c r="K67" s="158"/>
    </row>
    <row r="68" spans="1:11" s="157" customFormat="1" ht="14.25">
      <c r="A68" s="158"/>
      <c r="B68" s="411"/>
      <c r="C68" s="412"/>
      <c r="D68" s="412"/>
      <c r="E68" s="181"/>
      <c r="F68" s="181"/>
      <c r="G68" s="181"/>
      <c r="H68" s="158"/>
      <c r="I68" s="158"/>
      <c r="J68" s="158"/>
      <c r="K68" s="158"/>
    </row>
    <row r="69" spans="1:11" s="157" customFormat="1" ht="15" customHeight="1">
      <c r="A69" s="158"/>
      <c r="B69" s="162"/>
      <c r="C69" s="162"/>
      <c r="D69" s="162"/>
      <c r="E69" s="162"/>
      <c r="F69" s="162"/>
      <c r="G69" s="162"/>
      <c r="H69" s="158"/>
      <c r="I69" s="158"/>
      <c r="J69" s="158"/>
      <c r="K69" s="158"/>
    </row>
    <row r="70" spans="1:11" s="157" customFormat="1" ht="14.25">
      <c r="A70" s="158"/>
      <c r="B70" s="338" t="s">
        <v>452</v>
      </c>
      <c r="C70" s="339" t="s">
        <v>469</v>
      </c>
      <c r="D70" s="321" t="s">
        <v>90</v>
      </c>
      <c r="E70" s="334" t="s">
        <v>596</v>
      </c>
      <c r="F70" s="334" t="s">
        <v>593</v>
      </c>
      <c r="G70" s="334" t="s">
        <v>463</v>
      </c>
      <c r="H70" s="158"/>
      <c r="I70" s="158"/>
      <c r="J70" s="158"/>
      <c r="K70" s="158"/>
    </row>
    <row r="71" spans="1:11" s="157" customFormat="1" ht="14.25">
      <c r="A71" s="158"/>
      <c r="B71" s="340">
        <v>26</v>
      </c>
      <c r="C71" s="341" t="s">
        <v>503</v>
      </c>
      <c r="D71" s="323" t="s">
        <v>129</v>
      </c>
      <c r="E71" s="336"/>
      <c r="F71" s="161" t="s">
        <v>594</v>
      </c>
      <c r="G71" s="161" t="s">
        <v>613</v>
      </c>
      <c r="H71" s="158"/>
      <c r="I71" s="158"/>
      <c r="J71" s="158"/>
      <c r="K71" s="158"/>
    </row>
    <row r="72" spans="1:11" s="157" customFormat="1" ht="14.25">
      <c r="A72" s="158"/>
      <c r="B72" s="324" t="s">
        <v>592</v>
      </c>
      <c r="C72" s="342"/>
      <c r="D72" s="343"/>
      <c r="E72" s="161"/>
      <c r="F72" s="161" t="s">
        <v>595</v>
      </c>
      <c r="G72" s="161" t="s">
        <v>616</v>
      </c>
      <c r="H72" s="158"/>
      <c r="I72" s="158"/>
      <c r="J72" s="158"/>
      <c r="K72" s="158"/>
    </row>
    <row r="73" spans="1:11" s="157" customFormat="1" ht="14.25">
      <c r="A73" s="158"/>
      <c r="B73" s="327" t="s">
        <v>591</v>
      </c>
      <c r="C73" s="344"/>
      <c r="D73" s="345"/>
      <c r="E73" s="335"/>
      <c r="F73" s="335"/>
      <c r="G73" s="335"/>
      <c r="H73" s="158"/>
      <c r="I73" s="158"/>
      <c r="J73" s="158"/>
      <c r="K73" s="158"/>
    </row>
    <row r="74" spans="1:11" s="157" customFormat="1" ht="9" customHeight="1">
      <c r="A74" s="158"/>
      <c r="B74" s="162"/>
      <c r="C74" s="162"/>
      <c r="D74" s="162"/>
      <c r="E74" s="162"/>
      <c r="F74" s="162"/>
      <c r="G74" s="162"/>
      <c r="H74" s="158"/>
      <c r="I74" s="158"/>
      <c r="J74" s="158"/>
      <c r="K74" s="158"/>
    </row>
    <row r="75" spans="1:11" s="157" customFormat="1" ht="14.25">
      <c r="A75" s="158"/>
      <c r="B75" s="338" t="s">
        <v>452</v>
      </c>
      <c r="C75" s="339" t="s">
        <v>469</v>
      </c>
      <c r="D75" s="321" t="s">
        <v>90</v>
      </c>
      <c r="E75" s="334" t="s">
        <v>599</v>
      </c>
      <c r="F75" s="334" t="s">
        <v>600</v>
      </c>
      <c r="G75" s="334" t="s">
        <v>463</v>
      </c>
      <c r="H75" s="158"/>
      <c r="I75" s="158"/>
      <c r="J75" s="158"/>
      <c r="K75" s="158"/>
    </row>
    <row r="76" spans="1:11" s="157" customFormat="1" ht="14.25">
      <c r="A76" s="158"/>
      <c r="B76" s="340" t="s">
        <v>132</v>
      </c>
      <c r="C76" s="341" t="s">
        <v>503</v>
      </c>
      <c r="D76" s="323" t="s">
        <v>131</v>
      </c>
      <c r="E76" s="336"/>
      <c r="F76" s="161" t="s">
        <v>601</v>
      </c>
      <c r="G76" s="161"/>
      <c r="H76" s="158"/>
      <c r="I76" s="158"/>
      <c r="J76" s="158"/>
      <c r="K76" s="158"/>
    </row>
    <row r="77" spans="1:11" s="157" customFormat="1" ht="14.25">
      <c r="A77" s="158"/>
      <c r="B77" s="324" t="s">
        <v>598</v>
      </c>
      <c r="C77" s="342"/>
      <c r="D77" s="343"/>
      <c r="E77" s="348"/>
      <c r="F77" s="161"/>
      <c r="G77" s="161" t="s">
        <v>451</v>
      </c>
      <c r="H77" s="158"/>
      <c r="I77" s="158"/>
      <c r="J77" s="158"/>
      <c r="K77" s="158"/>
    </row>
    <row r="78" spans="1:11" s="157" customFormat="1" ht="14.25">
      <c r="A78" s="158"/>
      <c r="B78" s="327" t="s">
        <v>597</v>
      </c>
      <c r="C78" s="344"/>
      <c r="D78" s="345"/>
      <c r="E78" s="349"/>
      <c r="F78" s="335"/>
      <c r="G78" s="335"/>
      <c r="H78" s="158"/>
      <c r="I78" s="158"/>
      <c r="J78" s="158"/>
      <c r="K78" s="158"/>
    </row>
    <row r="79" spans="1:11" s="157" customFormat="1" ht="8.25" customHeight="1">
      <c r="A79" s="158"/>
      <c r="B79" s="162"/>
      <c r="C79" s="162"/>
      <c r="D79" s="162"/>
      <c r="E79" s="162"/>
      <c r="F79" s="162"/>
      <c r="G79" s="162"/>
      <c r="H79" s="158"/>
      <c r="I79" s="158"/>
      <c r="J79" s="158"/>
      <c r="K79" s="158"/>
    </row>
    <row r="80" spans="1:11" s="157" customFormat="1" ht="14.25">
      <c r="A80" s="158"/>
      <c r="B80" s="338" t="s">
        <v>452</v>
      </c>
      <c r="C80" s="339" t="s">
        <v>469</v>
      </c>
      <c r="D80" s="321" t="s">
        <v>137</v>
      </c>
      <c r="E80" s="334" t="s">
        <v>609</v>
      </c>
      <c r="F80" s="334" t="s">
        <v>605</v>
      </c>
      <c r="G80" s="334" t="s">
        <v>463</v>
      </c>
      <c r="H80" s="158"/>
      <c r="I80" s="158"/>
      <c r="J80" s="158"/>
      <c r="K80" s="158"/>
    </row>
    <row r="81" spans="1:11" s="157" customFormat="1" ht="14.25">
      <c r="A81" s="158"/>
      <c r="B81" s="340">
        <v>30</v>
      </c>
      <c r="C81" s="341" t="s">
        <v>503</v>
      </c>
      <c r="D81" s="323" t="s">
        <v>602</v>
      </c>
      <c r="E81" s="336"/>
      <c r="F81" s="161" t="s">
        <v>606</v>
      </c>
      <c r="G81" s="161"/>
      <c r="H81" s="158"/>
      <c r="I81" s="158"/>
      <c r="J81" s="158"/>
      <c r="K81" s="158"/>
    </row>
    <row r="82" spans="1:11" s="157" customFormat="1" ht="14.25">
      <c r="A82" s="158"/>
      <c r="B82" s="324" t="s">
        <v>603</v>
      </c>
      <c r="C82" s="342"/>
      <c r="D82" s="343"/>
      <c r="E82" s="348"/>
      <c r="F82" s="161"/>
      <c r="G82" s="161" t="s">
        <v>451</v>
      </c>
      <c r="H82" s="158"/>
      <c r="I82" s="158"/>
      <c r="J82" s="158"/>
      <c r="K82" s="158"/>
    </row>
    <row r="83" spans="1:11" s="157" customFormat="1" ht="14.25">
      <c r="A83" s="158"/>
      <c r="B83" s="327" t="s">
        <v>604</v>
      </c>
      <c r="C83" s="344"/>
      <c r="D83" s="345"/>
      <c r="E83" s="349"/>
      <c r="F83" s="335"/>
      <c r="G83" s="335"/>
      <c r="H83" s="158"/>
      <c r="I83" s="158"/>
      <c r="J83" s="158"/>
      <c r="K83" s="158"/>
    </row>
    <row r="84" spans="1:11" s="157" customFormat="1" ht="9" customHeight="1">
      <c r="A84" s="158"/>
      <c r="B84" s="162"/>
      <c r="C84" s="162"/>
      <c r="D84" s="162"/>
      <c r="E84" s="162"/>
      <c r="F84" s="162"/>
      <c r="G84" s="162"/>
      <c r="H84" s="158"/>
      <c r="I84" s="158"/>
      <c r="J84" s="158"/>
      <c r="K84" s="158"/>
    </row>
    <row r="85" spans="1:11" s="157" customFormat="1" ht="14.25">
      <c r="A85" s="158"/>
      <c r="B85" s="338" t="s">
        <v>452</v>
      </c>
      <c r="C85" s="339" t="s">
        <v>469</v>
      </c>
      <c r="D85" s="321" t="s">
        <v>137</v>
      </c>
      <c r="E85" s="334" t="s">
        <v>612</v>
      </c>
      <c r="F85" s="334" t="s">
        <v>507</v>
      </c>
      <c r="G85" s="334" t="s">
        <v>463</v>
      </c>
      <c r="H85" s="158"/>
      <c r="I85" s="158"/>
      <c r="J85" s="158"/>
      <c r="K85" s="158"/>
    </row>
    <row r="86" spans="1:11" s="157" customFormat="1" ht="14.25">
      <c r="A86" s="158"/>
      <c r="B86" s="340">
        <v>31</v>
      </c>
      <c r="C86" s="341" t="s">
        <v>503</v>
      </c>
      <c r="D86" s="323" t="s">
        <v>602</v>
      </c>
      <c r="E86" s="336"/>
      <c r="F86" s="357" t="s">
        <v>611</v>
      </c>
      <c r="G86" s="161" t="s">
        <v>617</v>
      </c>
      <c r="H86" s="158"/>
      <c r="I86" s="158"/>
      <c r="J86" s="158"/>
      <c r="K86" s="158"/>
    </row>
    <row r="87" spans="1:11" s="157" customFormat="1" ht="14.25">
      <c r="A87" s="158"/>
      <c r="B87" s="324" t="s">
        <v>608</v>
      </c>
      <c r="C87" s="342"/>
      <c r="D87" s="343"/>
      <c r="E87" s="348"/>
      <c r="F87" s="357" t="s">
        <v>610</v>
      </c>
      <c r="G87" s="161" t="s">
        <v>618</v>
      </c>
      <c r="H87" s="158"/>
      <c r="I87" s="158"/>
      <c r="J87" s="158"/>
      <c r="K87" s="158"/>
    </row>
    <row r="88" spans="1:11" s="157" customFormat="1" ht="14.25">
      <c r="A88" s="158"/>
      <c r="B88" s="327" t="s">
        <v>607</v>
      </c>
      <c r="C88" s="344"/>
      <c r="D88" s="345"/>
      <c r="E88" s="349"/>
      <c r="F88" s="335"/>
      <c r="G88" s="335"/>
      <c r="H88" s="158"/>
      <c r="I88" s="158"/>
      <c r="J88" s="158"/>
      <c r="K88" s="158"/>
    </row>
    <row r="89" spans="1:11" s="157" customFormat="1" ht="7.5" customHeight="1">
      <c r="A89" s="158"/>
      <c r="B89" s="162"/>
      <c r="C89" s="162"/>
      <c r="D89" s="162"/>
      <c r="E89" s="162"/>
      <c r="F89" s="162"/>
      <c r="G89" s="162"/>
      <c r="H89" s="158"/>
      <c r="I89" s="158"/>
      <c r="J89" s="158"/>
      <c r="K89" s="158"/>
    </row>
    <row r="90" spans="1:11" s="157" customFormat="1" ht="14.25">
      <c r="A90" s="158"/>
      <c r="B90" s="338" t="s">
        <v>452</v>
      </c>
      <c r="C90" s="339" t="s">
        <v>469</v>
      </c>
      <c r="D90" s="321" t="s">
        <v>137</v>
      </c>
      <c r="E90" s="334" t="s">
        <v>622</v>
      </c>
      <c r="F90" s="334" t="s">
        <v>625</v>
      </c>
      <c r="G90" s="334" t="s">
        <v>463</v>
      </c>
      <c r="H90" s="158"/>
      <c r="I90" s="158"/>
      <c r="J90" s="158"/>
      <c r="K90" s="158"/>
    </row>
    <row r="91" spans="1:11">
      <c r="B91" s="340">
        <v>32</v>
      </c>
      <c r="C91" s="341" t="s">
        <v>503</v>
      </c>
      <c r="D91" s="323" t="s">
        <v>619</v>
      </c>
      <c r="E91" s="336" t="s">
        <v>623</v>
      </c>
      <c r="F91" s="161" t="s">
        <v>626</v>
      </c>
      <c r="G91" s="161" t="s">
        <v>617</v>
      </c>
    </row>
    <row r="92" spans="1:11">
      <c r="B92" s="324" t="s">
        <v>621</v>
      </c>
      <c r="C92" s="342"/>
      <c r="D92" s="343"/>
      <c r="E92" s="348" t="s">
        <v>624</v>
      </c>
      <c r="F92" s="161" t="s">
        <v>627</v>
      </c>
      <c r="G92" s="161" t="s">
        <v>618</v>
      </c>
    </row>
    <row r="93" spans="1:11">
      <c r="B93" s="327" t="s">
        <v>620</v>
      </c>
      <c r="C93" s="344"/>
      <c r="D93" s="345"/>
      <c r="E93" s="349"/>
      <c r="F93" s="335"/>
      <c r="G93" s="335"/>
    </row>
    <row r="94" spans="1:11" ht="9.75" customHeight="1">
      <c r="B94" s="162"/>
      <c r="C94" s="162"/>
      <c r="D94" s="162"/>
      <c r="E94" s="162"/>
      <c r="F94" s="162"/>
      <c r="G94" s="162"/>
    </row>
    <row r="95" spans="1:11">
      <c r="B95" s="338" t="s">
        <v>452</v>
      </c>
      <c r="C95" s="339" t="s">
        <v>469</v>
      </c>
      <c r="D95" s="321" t="s">
        <v>629</v>
      </c>
      <c r="E95" s="334" t="s">
        <v>632</v>
      </c>
      <c r="F95" s="334" t="s">
        <v>633</v>
      </c>
      <c r="G95" s="334" t="s">
        <v>463</v>
      </c>
    </row>
    <row r="96" spans="1:11">
      <c r="B96" s="340" t="s">
        <v>159</v>
      </c>
      <c r="C96" s="341" t="s">
        <v>470</v>
      </c>
      <c r="D96" s="323" t="s">
        <v>628</v>
      </c>
      <c r="E96" s="336" t="s">
        <v>634</v>
      </c>
      <c r="F96" s="161" t="s">
        <v>501</v>
      </c>
      <c r="G96" s="161" t="s">
        <v>617</v>
      </c>
    </row>
    <row r="97" spans="2:7">
      <c r="B97" s="324" t="s">
        <v>631</v>
      </c>
      <c r="C97" s="342"/>
      <c r="D97" s="343"/>
      <c r="E97" s="348" t="s">
        <v>707</v>
      </c>
      <c r="F97" s="161" t="s">
        <v>635</v>
      </c>
      <c r="G97" s="161" t="s">
        <v>618</v>
      </c>
    </row>
    <row r="98" spans="2:7">
      <c r="B98" s="327" t="s">
        <v>630</v>
      </c>
      <c r="C98" s="344"/>
      <c r="D98" s="345"/>
      <c r="E98" s="349"/>
      <c r="F98" s="335" t="s">
        <v>706</v>
      </c>
      <c r="G98" s="335"/>
    </row>
    <row r="99" spans="2:7" ht="8.25" customHeight="1">
      <c r="B99" s="162"/>
      <c r="C99" s="162"/>
      <c r="D99" s="162"/>
      <c r="E99" s="162"/>
      <c r="F99" s="162"/>
      <c r="G99" s="162"/>
    </row>
    <row r="100" spans="2:7">
      <c r="B100" s="338" t="s">
        <v>452</v>
      </c>
      <c r="C100" s="339" t="s">
        <v>538</v>
      </c>
      <c r="D100" s="321" t="s">
        <v>629</v>
      </c>
      <c r="E100" s="334" t="s">
        <v>638</v>
      </c>
      <c r="F100" s="334" t="s">
        <v>639</v>
      </c>
      <c r="G100" s="334" t="s">
        <v>463</v>
      </c>
    </row>
    <row r="101" spans="2:7">
      <c r="B101" s="340">
        <v>39</v>
      </c>
      <c r="C101" s="341" t="s">
        <v>470</v>
      </c>
      <c r="D101" s="323" t="s">
        <v>628</v>
      </c>
      <c r="E101" s="336"/>
      <c r="F101" s="161" t="s">
        <v>580</v>
      </c>
      <c r="G101" s="161" t="s">
        <v>617</v>
      </c>
    </row>
    <row r="102" spans="2:7">
      <c r="B102" s="324" t="s">
        <v>637</v>
      </c>
      <c r="C102" s="342"/>
      <c r="D102" s="343"/>
      <c r="E102" s="348"/>
      <c r="F102" s="161"/>
      <c r="G102" s="161" t="s">
        <v>618</v>
      </c>
    </row>
    <row r="103" spans="2:7">
      <c r="B103" s="327" t="s">
        <v>636</v>
      </c>
      <c r="C103" s="344"/>
      <c r="D103" s="345"/>
      <c r="E103" s="349"/>
      <c r="F103" s="335"/>
      <c r="G103" s="335"/>
    </row>
    <row r="104" spans="2:7" ht="9.75" customHeight="1">
      <c r="B104" s="162"/>
      <c r="C104" s="162"/>
      <c r="D104" s="162"/>
      <c r="E104" s="162"/>
      <c r="F104" s="162"/>
      <c r="G104" s="162"/>
    </row>
    <row r="105" spans="2:7">
      <c r="B105" s="338" t="s">
        <v>452</v>
      </c>
      <c r="C105" s="339" t="s">
        <v>469</v>
      </c>
      <c r="D105" s="321" t="s">
        <v>629</v>
      </c>
      <c r="E105" s="334" t="s">
        <v>643</v>
      </c>
      <c r="F105" s="334" t="s">
        <v>568</v>
      </c>
      <c r="G105" s="334" t="s">
        <v>463</v>
      </c>
    </row>
    <row r="106" spans="2:7">
      <c r="B106" s="340">
        <v>48</v>
      </c>
      <c r="C106" s="341" t="s">
        <v>470</v>
      </c>
      <c r="D106" s="323" t="s">
        <v>195</v>
      </c>
      <c r="E106" s="336" t="s">
        <v>642</v>
      </c>
      <c r="F106" s="161" t="s">
        <v>644</v>
      </c>
      <c r="G106" s="161"/>
    </row>
    <row r="107" spans="2:7">
      <c r="B107" s="324" t="s">
        <v>640</v>
      </c>
      <c r="C107" s="342"/>
      <c r="D107" s="343"/>
      <c r="E107" s="348"/>
      <c r="F107" s="161" t="s">
        <v>645</v>
      </c>
      <c r="G107" s="161"/>
    </row>
    <row r="108" spans="2:7">
      <c r="B108" s="327" t="s">
        <v>641</v>
      </c>
      <c r="C108" s="344"/>
      <c r="D108" s="345"/>
      <c r="E108" s="349"/>
      <c r="F108" s="335"/>
      <c r="G108" s="335"/>
    </row>
    <row r="109" spans="2:7" s="1" customFormat="1" ht="9.75" customHeight="1">
      <c r="B109" s="162"/>
      <c r="C109" s="162"/>
      <c r="D109" s="162"/>
      <c r="E109" s="162"/>
      <c r="F109" s="162"/>
      <c r="G109" s="162"/>
    </row>
    <row r="110" spans="2:7">
      <c r="B110" s="338" t="s">
        <v>467</v>
      </c>
      <c r="C110" s="339" t="s">
        <v>469</v>
      </c>
      <c r="D110" s="319" t="s">
        <v>214</v>
      </c>
      <c r="E110" s="334" t="s">
        <v>474</v>
      </c>
      <c r="F110" s="334" t="s">
        <v>477</v>
      </c>
      <c r="G110" s="334" t="s">
        <v>479</v>
      </c>
    </row>
    <row r="111" spans="2:7">
      <c r="B111" s="340" t="s">
        <v>468</v>
      </c>
      <c r="C111" s="341" t="s">
        <v>470</v>
      </c>
      <c r="D111" s="323" t="s">
        <v>471</v>
      </c>
      <c r="E111" s="336"/>
      <c r="F111" s="161" t="s">
        <v>475</v>
      </c>
      <c r="G111" s="161" t="s">
        <v>480</v>
      </c>
    </row>
    <row r="112" spans="2:7">
      <c r="B112" s="324" t="s">
        <v>472</v>
      </c>
      <c r="C112" s="342"/>
      <c r="D112" s="343"/>
      <c r="E112" s="161"/>
      <c r="F112" s="161" t="s">
        <v>476</v>
      </c>
      <c r="G112" s="161" t="s">
        <v>451</v>
      </c>
    </row>
    <row r="113" spans="2:7">
      <c r="B113" s="327" t="s">
        <v>473</v>
      </c>
      <c r="C113" s="344"/>
      <c r="D113" s="345"/>
      <c r="E113" s="335"/>
      <c r="F113" s="335" t="s">
        <v>492</v>
      </c>
      <c r="G113" s="335"/>
    </row>
    <row r="114" spans="2:7" ht="9.75" customHeight="1">
      <c r="B114" s="162"/>
      <c r="C114" s="162"/>
      <c r="D114" s="162"/>
      <c r="E114" s="162"/>
      <c r="F114" s="162"/>
      <c r="G114" s="162"/>
    </row>
    <row r="115" spans="2:7">
      <c r="B115" s="338" t="s">
        <v>452</v>
      </c>
      <c r="C115" s="339" t="s">
        <v>538</v>
      </c>
      <c r="D115" s="321" t="s">
        <v>243</v>
      </c>
      <c r="E115" s="334" t="s">
        <v>506</v>
      </c>
      <c r="F115" s="334" t="s">
        <v>507</v>
      </c>
      <c r="G115" s="334" t="s">
        <v>463</v>
      </c>
    </row>
    <row r="116" spans="2:7">
      <c r="B116" s="340" t="s">
        <v>249</v>
      </c>
      <c r="C116" s="341" t="s">
        <v>503</v>
      </c>
      <c r="D116" s="323" t="s">
        <v>504</v>
      </c>
      <c r="E116" s="336" t="s">
        <v>509</v>
      </c>
      <c r="F116" s="161" t="s">
        <v>508</v>
      </c>
      <c r="G116" s="161"/>
    </row>
    <row r="117" spans="2:7">
      <c r="B117" s="324" t="s">
        <v>510</v>
      </c>
      <c r="C117" s="342"/>
      <c r="D117" s="343"/>
      <c r="E117" s="161"/>
      <c r="F117" s="161"/>
      <c r="G117" s="161" t="s">
        <v>451</v>
      </c>
    </row>
    <row r="118" spans="2:7">
      <c r="B118" s="327" t="s">
        <v>505</v>
      </c>
      <c r="C118" s="344"/>
      <c r="D118" s="345"/>
      <c r="E118" s="335"/>
      <c r="F118" s="335"/>
      <c r="G118" s="335"/>
    </row>
    <row r="119" spans="2:7" ht="9.75" customHeight="1">
      <c r="B119" s="162"/>
      <c r="C119" s="162"/>
      <c r="D119" s="162"/>
      <c r="E119" s="162"/>
      <c r="F119" s="162"/>
      <c r="G119" s="162"/>
    </row>
    <row r="120" spans="2:7">
      <c r="B120" s="338" t="s">
        <v>452</v>
      </c>
      <c r="C120" s="339" t="s">
        <v>538</v>
      </c>
      <c r="D120" s="321" t="s">
        <v>493</v>
      </c>
      <c r="E120" s="334" t="s">
        <v>498</v>
      </c>
      <c r="F120" s="334" t="s">
        <v>500</v>
      </c>
      <c r="G120" s="334" t="s">
        <v>463</v>
      </c>
    </row>
    <row r="121" spans="2:7">
      <c r="B121" s="340">
        <v>68</v>
      </c>
      <c r="C121" s="341" t="s">
        <v>470</v>
      </c>
      <c r="D121" s="323" t="s">
        <v>237</v>
      </c>
      <c r="E121" s="336" t="s">
        <v>499</v>
      </c>
      <c r="F121" s="161" t="s">
        <v>501</v>
      </c>
      <c r="G121" s="161" t="s">
        <v>502</v>
      </c>
    </row>
    <row r="122" spans="2:7">
      <c r="B122" s="324" t="s">
        <v>495</v>
      </c>
      <c r="C122" s="342"/>
      <c r="D122" s="343"/>
      <c r="E122" s="161"/>
      <c r="F122" s="161"/>
      <c r="G122" s="161" t="s">
        <v>451</v>
      </c>
    </row>
    <row r="123" spans="2:7">
      <c r="B123" s="327" t="s">
        <v>494</v>
      </c>
      <c r="C123" s="344"/>
      <c r="D123" s="345"/>
      <c r="E123" s="335"/>
      <c r="F123" s="335"/>
      <c r="G123" s="335"/>
    </row>
    <row r="124" spans="2:7" ht="9.75" customHeight="1">
      <c r="B124" s="162"/>
      <c r="C124" s="162"/>
      <c r="D124" s="162"/>
      <c r="E124" s="162"/>
      <c r="F124" s="162"/>
      <c r="G124" s="162"/>
    </row>
    <row r="125" spans="2:7">
      <c r="B125" s="338" t="s">
        <v>481</v>
      </c>
      <c r="C125" s="339" t="s">
        <v>538</v>
      </c>
      <c r="D125" s="321" t="s">
        <v>214</v>
      </c>
      <c r="E125" s="334" t="s">
        <v>484</v>
      </c>
      <c r="F125" s="334" t="s">
        <v>489</v>
      </c>
      <c r="G125" s="334" t="s">
        <v>463</v>
      </c>
    </row>
    <row r="126" spans="2:7">
      <c r="B126" s="340" t="s">
        <v>482</v>
      </c>
      <c r="C126" s="341" t="s">
        <v>470</v>
      </c>
      <c r="D126" s="323" t="s">
        <v>483</v>
      </c>
      <c r="E126" s="336" t="s">
        <v>487</v>
      </c>
      <c r="F126" s="161" t="s">
        <v>490</v>
      </c>
      <c r="G126" s="161" t="s">
        <v>464</v>
      </c>
    </row>
    <row r="127" spans="2:7">
      <c r="B127" s="324" t="s">
        <v>486</v>
      </c>
      <c r="C127" s="342"/>
      <c r="D127" s="343"/>
      <c r="E127" s="161" t="s">
        <v>488</v>
      </c>
      <c r="F127" s="161" t="s">
        <v>491</v>
      </c>
      <c r="G127" s="161" t="s">
        <v>451</v>
      </c>
    </row>
    <row r="128" spans="2:7">
      <c r="B128" s="327" t="s">
        <v>485</v>
      </c>
      <c r="C128" s="344"/>
      <c r="D128" s="345"/>
      <c r="E128" s="335" t="s">
        <v>497</v>
      </c>
      <c r="F128" s="335" t="s">
        <v>496</v>
      </c>
      <c r="G128" s="335"/>
    </row>
    <row r="129" spans="2:7" ht="6" customHeight="1">
      <c r="B129" s="162"/>
      <c r="C129" s="162"/>
      <c r="D129" s="162"/>
      <c r="E129" s="162"/>
      <c r="F129" s="162"/>
      <c r="G129" s="162"/>
    </row>
    <row r="130" spans="2:7">
      <c r="B130" s="320" t="s">
        <v>452</v>
      </c>
      <c r="C130" s="339" t="s">
        <v>469</v>
      </c>
      <c r="D130" s="321" t="s">
        <v>53</v>
      </c>
      <c r="E130" s="334" t="s">
        <v>457</v>
      </c>
      <c r="F130" s="334" t="s">
        <v>477</v>
      </c>
      <c r="G130" s="334" t="s">
        <v>463</v>
      </c>
    </row>
    <row r="131" spans="2:7">
      <c r="B131" s="322">
        <v>93</v>
      </c>
      <c r="C131" s="341" t="s">
        <v>453</v>
      </c>
      <c r="D131" s="323" t="s">
        <v>54</v>
      </c>
      <c r="E131" s="336" t="s">
        <v>466</v>
      </c>
      <c r="F131" s="161" t="s">
        <v>478</v>
      </c>
      <c r="G131" s="161" t="s">
        <v>464</v>
      </c>
    </row>
    <row r="132" spans="2:7">
      <c r="B132" s="324" t="s">
        <v>454</v>
      </c>
      <c r="C132" s="325"/>
      <c r="D132" s="326"/>
      <c r="E132" s="161" t="s">
        <v>458</v>
      </c>
      <c r="F132" s="161" t="s">
        <v>460</v>
      </c>
      <c r="G132" s="161" t="s">
        <v>451</v>
      </c>
    </row>
    <row r="133" spans="2:7">
      <c r="B133" s="327" t="s">
        <v>461</v>
      </c>
      <c r="C133" s="328"/>
      <c r="D133" s="329"/>
      <c r="E133" s="335"/>
      <c r="F133" s="335" t="s">
        <v>465</v>
      </c>
      <c r="G133" s="335"/>
    </row>
    <row r="134" spans="2:7">
      <c r="B134" s="162"/>
      <c r="C134" s="162"/>
      <c r="D134" s="162"/>
      <c r="E134" s="162"/>
      <c r="F134" s="162"/>
      <c r="G134" s="162"/>
    </row>
    <row r="135" spans="2:7" s="1" customFormat="1">
      <c r="B135" s="347"/>
      <c r="C135" s="347"/>
      <c r="D135" s="347"/>
      <c r="E135" s="347"/>
      <c r="F135" s="347"/>
      <c r="G135" s="347"/>
    </row>
    <row r="136" spans="2:7" s="1" customFormat="1" ht="15.75">
      <c r="B136" s="347"/>
      <c r="C136" s="403"/>
      <c r="D136" s="347"/>
      <c r="E136" s="347"/>
      <c r="F136" s="347"/>
      <c r="G136" s="347"/>
    </row>
    <row r="137" spans="2:7" s="1" customFormat="1">
      <c r="B137" s="347"/>
      <c r="C137" s="377"/>
      <c r="D137" s="347"/>
      <c r="E137" s="347"/>
      <c r="F137" s="347"/>
      <c r="G137" s="347"/>
    </row>
    <row r="138" spans="2:7" s="1" customFormat="1">
      <c r="B138" s="347"/>
      <c r="C138" s="377"/>
      <c r="D138" s="347"/>
      <c r="E138" s="347"/>
      <c r="F138" s="347"/>
      <c r="G138" s="347"/>
    </row>
    <row r="139" spans="2:7" s="1" customFormat="1">
      <c r="B139" s="347"/>
      <c r="C139" s="377"/>
      <c r="D139" s="347"/>
      <c r="E139" s="347"/>
      <c r="F139" s="347"/>
      <c r="G139" s="347"/>
    </row>
    <row r="140" spans="2:7" s="1" customFormat="1">
      <c r="B140" s="347"/>
      <c r="C140" s="377"/>
      <c r="D140" s="347"/>
      <c r="E140" s="347"/>
      <c r="F140" s="347"/>
      <c r="G140" s="347"/>
    </row>
    <row r="141" spans="2:7" s="1" customFormat="1">
      <c r="B141" s="347"/>
      <c r="C141" s="377"/>
      <c r="D141" s="347"/>
      <c r="E141" s="347"/>
      <c r="F141" s="347"/>
      <c r="G141" s="347"/>
    </row>
    <row r="142" spans="2:7" s="1" customFormat="1">
      <c r="B142" s="347"/>
      <c r="C142" s="377"/>
      <c r="D142" s="347"/>
      <c r="E142" s="347"/>
      <c r="F142" s="347"/>
      <c r="G142" s="347"/>
    </row>
    <row r="143" spans="2:7" s="1" customFormat="1">
      <c r="B143" s="347"/>
      <c r="C143" s="377"/>
      <c r="D143" s="347"/>
      <c r="E143" s="347"/>
      <c r="F143" s="347"/>
      <c r="G143" s="347"/>
    </row>
    <row r="144" spans="2:7" s="1" customFormat="1">
      <c r="B144" s="347"/>
      <c r="C144" s="377"/>
      <c r="D144" s="347"/>
      <c r="E144" s="347"/>
      <c r="F144" s="347"/>
      <c r="G144" s="347"/>
    </row>
    <row r="145" spans="2:9" s="1" customFormat="1">
      <c r="B145" s="347"/>
      <c r="C145" s="377"/>
      <c r="D145" s="347"/>
      <c r="E145" s="347"/>
      <c r="F145" s="347"/>
      <c r="G145" s="347"/>
    </row>
    <row r="146" spans="2:9">
      <c r="B146" s="346"/>
      <c r="C146" s="374"/>
      <c r="D146" s="346"/>
      <c r="E146" s="346"/>
      <c r="F146" s="346"/>
      <c r="G146" s="347"/>
      <c r="I146" s="59"/>
    </row>
    <row r="147" spans="2:9">
      <c r="B147" s="346"/>
      <c r="C147" s="374"/>
      <c r="D147" s="346"/>
      <c r="E147" s="346"/>
      <c r="F147" s="346"/>
      <c r="G147" s="347"/>
      <c r="I147" s="158"/>
    </row>
    <row r="148" spans="2:9">
      <c r="B148" s="346"/>
      <c r="C148" s="374"/>
      <c r="D148" s="346"/>
      <c r="E148" s="346"/>
      <c r="F148" s="346"/>
      <c r="G148" s="347"/>
      <c r="I148" s="158"/>
    </row>
    <row r="149" spans="2:9">
      <c r="B149" s="346"/>
      <c r="C149" s="374"/>
      <c r="D149" s="346"/>
      <c r="E149" s="346"/>
      <c r="F149" s="346"/>
      <c r="G149" s="347"/>
      <c r="I149" s="158"/>
    </row>
    <row r="150" spans="2:9">
      <c r="B150" s="346"/>
      <c r="C150" s="374"/>
      <c r="D150" s="346"/>
      <c r="E150" s="346"/>
      <c r="F150" s="346"/>
      <c r="G150" s="347"/>
      <c r="I150" s="158"/>
    </row>
    <row r="151" spans="2:9">
      <c r="B151" s="346"/>
      <c r="C151" s="374"/>
      <c r="D151" s="346"/>
      <c r="E151" s="346"/>
      <c r="F151" s="346"/>
      <c r="G151" s="347"/>
      <c r="I151" s="158"/>
    </row>
    <row r="152" spans="2:9">
      <c r="B152" s="346"/>
      <c r="C152" s="374"/>
      <c r="D152" s="346"/>
      <c r="E152" s="346"/>
      <c r="F152" s="346"/>
      <c r="G152" s="347"/>
      <c r="I152" s="158"/>
    </row>
    <row r="153" spans="2:9">
      <c r="B153" s="346"/>
      <c r="C153" s="374"/>
      <c r="D153" s="346"/>
      <c r="E153" s="346"/>
      <c r="F153" s="346"/>
      <c r="G153" s="347"/>
      <c r="I153" s="158"/>
    </row>
    <row r="154" spans="2:9">
      <c r="B154" s="346"/>
      <c r="C154" s="374"/>
      <c r="D154" s="346"/>
      <c r="E154" s="346"/>
      <c r="F154" s="346"/>
      <c r="G154" s="347"/>
      <c r="I154" s="158"/>
    </row>
    <row r="155" spans="2:9">
      <c r="B155" s="346"/>
      <c r="C155" s="374"/>
      <c r="D155" s="346"/>
      <c r="E155" s="346"/>
      <c r="F155" s="346"/>
      <c r="G155" s="347"/>
      <c r="I155" s="158"/>
    </row>
    <row r="156" spans="2:9">
      <c r="B156" s="346"/>
      <c r="C156" s="374"/>
      <c r="D156" s="346"/>
      <c r="E156" s="346"/>
      <c r="F156" s="346"/>
      <c r="G156" s="347"/>
      <c r="I156" s="158"/>
    </row>
    <row r="157" spans="2:9">
      <c r="B157" s="346"/>
      <c r="C157" s="374"/>
      <c r="D157" s="346"/>
      <c r="E157" s="346"/>
      <c r="F157" s="346"/>
      <c r="G157" s="347"/>
      <c r="I157" s="158"/>
    </row>
    <row r="158" spans="2:9">
      <c r="B158" s="346"/>
      <c r="C158" s="374"/>
      <c r="D158" s="346"/>
      <c r="E158" s="346"/>
      <c r="F158" s="346"/>
      <c r="G158" s="347"/>
      <c r="I158" s="158"/>
    </row>
    <row r="159" spans="2:9">
      <c r="B159" s="346"/>
      <c r="C159" s="374"/>
      <c r="D159" s="346"/>
      <c r="E159" s="346"/>
      <c r="F159" s="346"/>
      <c r="G159" s="347"/>
      <c r="I159" s="158"/>
    </row>
    <row r="160" spans="2:9">
      <c r="B160" s="346"/>
      <c r="C160" s="374"/>
      <c r="D160" s="346"/>
      <c r="E160" s="346"/>
      <c r="F160" s="346"/>
      <c r="G160" s="347"/>
      <c r="I160" s="158"/>
    </row>
    <row r="161" spans="3:9">
      <c r="C161" s="163"/>
      <c r="I161" s="158"/>
    </row>
    <row r="162" spans="3:9">
      <c r="C162" s="163"/>
      <c r="I162" s="158"/>
    </row>
    <row r="163" spans="3:9">
      <c r="C163" s="163"/>
      <c r="I163" s="158"/>
    </row>
    <row r="164" spans="3:9">
      <c r="C164" s="163"/>
      <c r="I164" s="158"/>
    </row>
    <row r="165" spans="3:9">
      <c r="C165" s="163"/>
      <c r="I165" s="158"/>
    </row>
    <row r="166" spans="3:9">
      <c r="C166" s="163"/>
      <c r="I166" s="158"/>
    </row>
    <row r="167" spans="3:9">
      <c r="C167" s="163"/>
      <c r="I167" s="158"/>
    </row>
    <row r="168" spans="3:9">
      <c r="I168" s="158"/>
    </row>
    <row r="169" spans="3:9">
      <c r="I169" s="158"/>
    </row>
    <row r="170" spans="3:9">
      <c r="I170" s="158"/>
    </row>
    <row r="171" spans="3:9">
      <c r="I171" s="158"/>
    </row>
    <row r="172" spans="3:9">
      <c r="I172" s="158"/>
    </row>
    <row r="173" spans="3:9">
      <c r="I173" s="158"/>
    </row>
    <row r="174" spans="3:9">
      <c r="I174" s="158"/>
    </row>
    <row r="175" spans="3:9">
      <c r="I175" s="158"/>
    </row>
  </sheetData>
  <printOptions gridLines="1"/>
  <pageMargins left="0" right="0" top="0.19685039370078741" bottom="0.19685039370078741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4"/>
  <sheetViews>
    <sheetView workbookViewId="0">
      <selection activeCell="F3" sqref="F3"/>
    </sheetView>
  </sheetViews>
  <sheetFormatPr baseColWidth="10" defaultRowHeight="15"/>
  <cols>
    <col min="1" max="1" width="6.140625" style="1" customWidth="1"/>
    <col min="2" max="2" width="6.5703125" customWidth="1"/>
    <col min="3" max="3" width="17.28515625" customWidth="1"/>
    <col min="4" max="4" width="22.7109375" customWidth="1"/>
    <col min="5" max="5" width="5.85546875" customWidth="1"/>
    <col min="6" max="6" width="6.140625" customWidth="1"/>
    <col min="7" max="7" width="8.5703125" customWidth="1"/>
    <col min="8" max="8" width="70.42578125" customWidth="1"/>
    <col min="9" max="9" width="6.28515625" customWidth="1"/>
    <col min="10" max="10" width="33.28515625" customWidth="1"/>
    <col min="11" max="11" width="4.85546875" style="1" customWidth="1"/>
    <col min="12" max="12" width="11.42578125" style="1"/>
  </cols>
  <sheetData>
    <row r="1" spans="2:10" s="1" customFormat="1"/>
    <row r="2" spans="2:10" s="1" customFormat="1" ht="23.25">
      <c r="C2" s="118" t="s">
        <v>47</v>
      </c>
    </row>
    <row r="3" spans="2:10" s="1" customFormat="1" ht="18">
      <c r="C3" s="358" t="s">
        <v>646</v>
      </c>
    </row>
    <row r="4" spans="2:10" s="1" customFormat="1" ht="45" customHeight="1">
      <c r="C4" s="400" t="s">
        <v>737</v>
      </c>
      <c r="F4" s="126"/>
      <c r="G4" s="126"/>
    </row>
    <row r="5" spans="2:10">
      <c r="B5" s="372" t="s">
        <v>28</v>
      </c>
      <c r="C5" s="356" t="s">
        <v>1</v>
      </c>
      <c r="D5" s="356" t="s">
        <v>2</v>
      </c>
      <c r="E5" s="356" t="s">
        <v>12</v>
      </c>
      <c r="F5" s="373" t="s">
        <v>11</v>
      </c>
      <c r="G5" s="373" t="s">
        <v>0</v>
      </c>
      <c r="H5" s="356" t="s">
        <v>27</v>
      </c>
      <c r="I5" s="356" t="s">
        <v>367</v>
      </c>
      <c r="J5" s="356" t="s">
        <v>310</v>
      </c>
    </row>
    <row r="6" spans="2:10">
      <c r="B6" s="36">
        <v>2</v>
      </c>
      <c r="C6" s="35" t="s">
        <v>56</v>
      </c>
      <c r="D6" s="35" t="s">
        <v>57</v>
      </c>
      <c r="E6" s="36" t="s">
        <v>9</v>
      </c>
      <c r="F6" s="36" t="s">
        <v>5</v>
      </c>
      <c r="G6" s="35" t="s">
        <v>58</v>
      </c>
      <c r="H6" s="362" t="s">
        <v>59</v>
      </c>
      <c r="I6" s="363" t="s">
        <v>369</v>
      </c>
      <c r="J6" s="364" t="s">
        <v>389</v>
      </c>
    </row>
    <row r="7" spans="2:10">
      <c r="B7" s="36">
        <v>4</v>
      </c>
      <c r="C7" s="38" t="s">
        <v>63</v>
      </c>
      <c r="D7" s="38" t="s">
        <v>64</v>
      </c>
      <c r="E7" s="19" t="s">
        <v>9</v>
      </c>
      <c r="F7" s="19" t="s">
        <v>5</v>
      </c>
      <c r="G7" s="38" t="s">
        <v>20</v>
      </c>
      <c r="H7" s="38" t="s">
        <v>65</v>
      </c>
      <c r="I7" s="371" t="s">
        <v>369</v>
      </c>
      <c r="J7" s="149" t="s">
        <v>386</v>
      </c>
    </row>
    <row r="8" spans="2:10">
      <c r="B8" s="20">
        <v>6</v>
      </c>
      <c r="C8" s="12" t="s">
        <v>63</v>
      </c>
      <c r="D8" s="12" t="s">
        <v>67</v>
      </c>
      <c r="E8" s="20" t="s">
        <v>9</v>
      </c>
      <c r="F8" s="20" t="s">
        <v>5</v>
      </c>
      <c r="G8" s="12" t="s">
        <v>7</v>
      </c>
      <c r="H8" s="22" t="s">
        <v>361</v>
      </c>
      <c r="I8" s="143" t="s">
        <v>369</v>
      </c>
      <c r="J8" s="149" t="s">
        <v>387</v>
      </c>
    </row>
    <row r="9" spans="2:10">
      <c r="B9" s="34" t="s">
        <v>72</v>
      </c>
      <c r="C9" s="37" t="s">
        <v>63</v>
      </c>
      <c r="D9" s="106" t="s">
        <v>71</v>
      </c>
      <c r="E9" s="105" t="s">
        <v>9</v>
      </c>
      <c r="F9" s="105" t="s">
        <v>5</v>
      </c>
      <c r="G9" s="106" t="s">
        <v>13</v>
      </c>
      <c r="H9" s="37" t="s">
        <v>73</v>
      </c>
      <c r="I9" s="365" t="s">
        <v>369</v>
      </c>
      <c r="J9" s="366" t="s">
        <v>388</v>
      </c>
    </row>
    <row r="10" spans="2:10">
      <c r="B10" s="20">
        <v>7</v>
      </c>
      <c r="C10" s="35" t="s">
        <v>56</v>
      </c>
      <c r="D10" s="35" t="s">
        <v>74</v>
      </c>
      <c r="E10" s="11" t="s">
        <v>9</v>
      </c>
      <c r="F10" s="11" t="s">
        <v>5</v>
      </c>
      <c r="G10" s="47" t="s">
        <v>13</v>
      </c>
      <c r="H10" s="12" t="s">
        <v>75</v>
      </c>
      <c r="I10" s="367" t="s">
        <v>369</v>
      </c>
      <c r="J10" s="361" t="s">
        <v>390</v>
      </c>
    </row>
    <row r="11" spans="2:10">
      <c r="B11" s="34">
        <v>9</v>
      </c>
      <c r="C11" s="49" t="s">
        <v>79</v>
      </c>
      <c r="D11" s="33" t="s">
        <v>77</v>
      </c>
      <c r="E11" s="107" t="s">
        <v>9</v>
      </c>
      <c r="F11" s="107" t="s">
        <v>6</v>
      </c>
      <c r="G11" s="33" t="s">
        <v>14</v>
      </c>
      <c r="H11" s="33" t="s">
        <v>364</v>
      </c>
      <c r="I11" s="368" t="s">
        <v>369</v>
      </c>
      <c r="J11" s="33"/>
    </row>
    <row r="12" spans="2:10">
      <c r="B12" s="20" t="s">
        <v>82</v>
      </c>
      <c r="C12" s="35" t="s">
        <v>56</v>
      </c>
      <c r="D12" s="35" t="s">
        <v>83</v>
      </c>
      <c r="E12" s="10" t="s">
        <v>9</v>
      </c>
      <c r="F12" s="10" t="s">
        <v>6</v>
      </c>
      <c r="G12" s="47" t="s">
        <v>13</v>
      </c>
      <c r="H12" s="40" t="s">
        <v>84</v>
      </c>
      <c r="I12" s="367" t="s">
        <v>369</v>
      </c>
      <c r="J12" s="353" t="s">
        <v>391</v>
      </c>
    </row>
    <row r="13" spans="2:10">
      <c r="B13" s="34">
        <v>12</v>
      </c>
      <c r="C13" s="37" t="s">
        <v>85</v>
      </c>
      <c r="D13" s="37" t="s">
        <v>227</v>
      </c>
      <c r="E13" s="34" t="s">
        <v>10</v>
      </c>
      <c r="F13" s="34" t="s">
        <v>5</v>
      </c>
      <c r="G13" s="37" t="s">
        <v>17</v>
      </c>
      <c r="H13" s="61" t="s">
        <v>88</v>
      </c>
      <c r="I13" s="369" t="s">
        <v>369</v>
      </c>
      <c r="J13" s="234" t="s">
        <v>362</v>
      </c>
    </row>
    <row r="14" spans="2:10">
      <c r="B14" s="20">
        <v>14</v>
      </c>
      <c r="C14" s="12" t="s">
        <v>95</v>
      </c>
      <c r="D14" s="12" t="s">
        <v>86</v>
      </c>
      <c r="E14" s="20" t="s">
        <v>9</v>
      </c>
      <c r="F14" s="20" t="s">
        <v>6</v>
      </c>
      <c r="G14" s="12" t="s">
        <v>26</v>
      </c>
      <c r="H14" s="12" t="s">
        <v>366</v>
      </c>
      <c r="I14" s="367" t="s">
        <v>369</v>
      </c>
      <c r="J14" s="149" t="s">
        <v>403</v>
      </c>
    </row>
    <row r="15" spans="2:10">
      <c r="B15" s="20">
        <v>17</v>
      </c>
      <c r="C15" s="12" t="s">
        <v>101</v>
      </c>
      <c r="D15" s="12" t="s">
        <v>102</v>
      </c>
      <c r="E15" s="20" t="s">
        <v>9</v>
      </c>
      <c r="F15" s="20" t="s">
        <v>6</v>
      </c>
      <c r="G15" s="12" t="s">
        <v>24</v>
      </c>
      <c r="H15" s="22" t="s">
        <v>365</v>
      </c>
      <c r="I15" s="143" t="s">
        <v>369</v>
      </c>
      <c r="J15" s="353" t="s">
        <v>393</v>
      </c>
    </row>
    <row r="16" spans="2:10">
      <c r="B16" s="20">
        <v>18</v>
      </c>
      <c r="C16" s="12" t="s">
        <v>90</v>
      </c>
      <c r="D16" s="12" t="s">
        <v>104</v>
      </c>
      <c r="E16" s="20" t="s">
        <v>10</v>
      </c>
      <c r="F16" s="20" t="s">
        <v>6</v>
      </c>
      <c r="G16" s="12" t="s">
        <v>22</v>
      </c>
      <c r="H16" s="22" t="s">
        <v>105</v>
      </c>
      <c r="I16" s="143" t="s">
        <v>369</v>
      </c>
      <c r="J16" s="149" t="s">
        <v>377</v>
      </c>
    </row>
    <row r="17" spans="2:10">
      <c r="B17" s="20" t="s">
        <v>106</v>
      </c>
      <c r="C17" s="12" t="s">
        <v>90</v>
      </c>
      <c r="D17" s="12" t="s">
        <v>107</v>
      </c>
      <c r="E17" s="20" t="s">
        <v>10</v>
      </c>
      <c r="F17" s="20" t="s">
        <v>6</v>
      </c>
      <c r="G17" s="12" t="s">
        <v>17</v>
      </c>
      <c r="H17" s="22" t="s">
        <v>108</v>
      </c>
      <c r="I17" s="143" t="s">
        <v>369</v>
      </c>
      <c r="J17" s="149" t="s">
        <v>334</v>
      </c>
    </row>
    <row r="18" spans="2:10">
      <c r="B18" s="20">
        <v>24</v>
      </c>
      <c r="C18" s="12" t="s">
        <v>90</v>
      </c>
      <c r="D18" s="12" t="s">
        <v>123</v>
      </c>
      <c r="E18" s="20" t="s">
        <v>10</v>
      </c>
      <c r="F18" s="20" t="s">
        <v>6</v>
      </c>
      <c r="G18" s="12" t="s">
        <v>24</v>
      </c>
      <c r="H18" s="22" t="s">
        <v>122</v>
      </c>
      <c r="I18" s="143" t="s">
        <v>369</v>
      </c>
      <c r="J18" s="353" t="s">
        <v>378</v>
      </c>
    </row>
    <row r="19" spans="2:10">
      <c r="B19" s="34">
        <v>26</v>
      </c>
      <c r="C19" s="37" t="s">
        <v>90</v>
      </c>
      <c r="D19" s="37" t="s">
        <v>129</v>
      </c>
      <c r="E19" s="34" t="s">
        <v>10</v>
      </c>
      <c r="F19" s="34" t="s">
        <v>6</v>
      </c>
      <c r="G19" s="37" t="s">
        <v>15</v>
      </c>
      <c r="H19" s="61" t="s">
        <v>130</v>
      </c>
      <c r="I19" s="369" t="s">
        <v>369</v>
      </c>
      <c r="J19" s="270" t="s">
        <v>379</v>
      </c>
    </row>
    <row r="20" spans="2:10">
      <c r="B20" s="20" t="s">
        <v>132</v>
      </c>
      <c r="C20" s="12" t="s">
        <v>90</v>
      </c>
      <c r="D20" s="12" t="s">
        <v>131</v>
      </c>
      <c r="E20" s="20" t="s">
        <v>10</v>
      </c>
      <c r="F20" s="20" t="s">
        <v>6</v>
      </c>
      <c r="G20" s="12" t="s">
        <v>7</v>
      </c>
      <c r="H20" s="22" t="s">
        <v>133</v>
      </c>
      <c r="I20" s="143" t="s">
        <v>369</v>
      </c>
      <c r="J20" s="353" t="s">
        <v>380</v>
      </c>
    </row>
    <row r="21" spans="2:10">
      <c r="B21" s="20">
        <v>30</v>
      </c>
      <c r="C21" s="12" t="s">
        <v>137</v>
      </c>
      <c r="D21" s="12" t="s">
        <v>146</v>
      </c>
      <c r="E21" s="20" t="s">
        <v>10</v>
      </c>
      <c r="F21" s="20" t="s">
        <v>6</v>
      </c>
      <c r="G21" s="12" t="s">
        <v>15</v>
      </c>
      <c r="H21" s="22" t="s">
        <v>145</v>
      </c>
      <c r="I21" s="143" t="s">
        <v>369</v>
      </c>
      <c r="J21" s="353" t="s">
        <v>383</v>
      </c>
    </row>
    <row r="22" spans="2:10">
      <c r="B22" s="20">
        <v>31</v>
      </c>
      <c r="C22" s="12" t="s">
        <v>137</v>
      </c>
      <c r="D22" s="12" t="s">
        <v>146</v>
      </c>
      <c r="E22" s="20" t="s">
        <v>10</v>
      </c>
      <c r="F22" s="20" t="s">
        <v>6</v>
      </c>
      <c r="G22" s="12" t="s">
        <v>13</v>
      </c>
      <c r="H22" s="22" t="s">
        <v>151</v>
      </c>
      <c r="I22" s="143" t="s">
        <v>369</v>
      </c>
      <c r="J22" s="353" t="s">
        <v>384</v>
      </c>
    </row>
    <row r="23" spans="2:10" ht="15.75" thickBot="1">
      <c r="B23" s="34">
        <v>32</v>
      </c>
      <c r="C23" s="37" t="s">
        <v>137</v>
      </c>
      <c r="D23" s="37" t="s">
        <v>148</v>
      </c>
      <c r="E23" s="34" t="s">
        <v>10</v>
      </c>
      <c r="F23" s="34" t="s">
        <v>6</v>
      </c>
      <c r="G23" s="37" t="s">
        <v>26</v>
      </c>
      <c r="H23" s="61" t="s">
        <v>360</v>
      </c>
      <c r="I23" s="369" t="s">
        <v>369</v>
      </c>
      <c r="J23" s="270" t="s">
        <v>385</v>
      </c>
    </row>
    <row r="24" spans="2:10" ht="15.75" thickTop="1">
      <c r="B24" s="34" t="s">
        <v>159</v>
      </c>
      <c r="C24" s="37" t="s">
        <v>49</v>
      </c>
      <c r="D24" s="37" t="s">
        <v>160</v>
      </c>
      <c r="E24" s="34" t="s">
        <v>9</v>
      </c>
      <c r="F24" s="34" t="s">
        <v>6</v>
      </c>
      <c r="G24" s="37" t="s">
        <v>37</v>
      </c>
      <c r="H24" s="61" t="s">
        <v>161</v>
      </c>
      <c r="I24" s="369" t="s">
        <v>369</v>
      </c>
      <c r="J24" s="370" t="s">
        <v>400</v>
      </c>
    </row>
    <row r="25" spans="2:10">
      <c r="B25" s="20">
        <v>39</v>
      </c>
      <c r="C25" s="12" t="s">
        <v>49</v>
      </c>
      <c r="D25" s="12" t="s">
        <v>160</v>
      </c>
      <c r="E25" s="20" t="s">
        <v>9</v>
      </c>
      <c r="F25" s="20" t="s">
        <v>5</v>
      </c>
      <c r="G25" s="12" t="s">
        <v>13</v>
      </c>
      <c r="H25" s="22" t="s">
        <v>167</v>
      </c>
      <c r="I25" s="143" t="s">
        <v>369</v>
      </c>
      <c r="J25" s="270" t="s">
        <v>381</v>
      </c>
    </row>
    <row r="26" spans="2:10">
      <c r="B26" s="20">
        <v>48</v>
      </c>
      <c r="C26" s="12" t="s">
        <v>49</v>
      </c>
      <c r="D26" s="12" t="s">
        <v>195</v>
      </c>
      <c r="E26" s="20" t="s">
        <v>9</v>
      </c>
      <c r="F26" s="20" t="s">
        <v>6</v>
      </c>
      <c r="G26" s="12" t="s">
        <v>193</v>
      </c>
      <c r="H26" s="22" t="s">
        <v>194</v>
      </c>
      <c r="I26" s="143" t="s">
        <v>369</v>
      </c>
      <c r="J26" s="353" t="s">
        <v>336</v>
      </c>
    </row>
    <row r="27" spans="2:10">
      <c r="B27" s="20" t="s">
        <v>210</v>
      </c>
      <c r="C27" s="37" t="s">
        <v>214</v>
      </c>
      <c r="D27" s="12" t="s">
        <v>215</v>
      </c>
      <c r="E27" s="20" t="s">
        <v>9</v>
      </c>
      <c r="F27" s="20" t="s">
        <v>6</v>
      </c>
      <c r="G27" s="12" t="s">
        <v>15</v>
      </c>
      <c r="H27" s="22" t="s">
        <v>216</v>
      </c>
      <c r="I27" s="143" t="s">
        <v>373</v>
      </c>
      <c r="J27" s="353" t="s">
        <v>348</v>
      </c>
    </row>
    <row r="28" spans="2:10">
      <c r="B28" s="20" t="s">
        <v>211</v>
      </c>
      <c r="C28" s="37" t="s">
        <v>214</v>
      </c>
      <c r="D28" s="12" t="s">
        <v>217</v>
      </c>
      <c r="E28" s="20" t="s">
        <v>9</v>
      </c>
      <c r="F28" s="20" t="s">
        <v>6</v>
      </c>
      <c r="G28" s="12" t="s">
        <v>15</v>
      </c>
      <c r="H28" s="22" t="s">
        <v>218</v>
      </c>
      <c r="I28" s="143" t="s">
        <v>373</v>
      </c>
      <c r="J28" s="353" t="s">
        <v>348</v>
      </c>
    </row>
    <row r="29" spans="2:10">
      <c r="B29" s="20" t="s">
        <v>212</v>
      </c>
      <c r="C29" s="37" t="s">
        <v>214</v>
      </c>
      <c r="D29" s="12" t="s">
        <v>220</v>
      </c>
      <c r="E29" s="20" t="s">
        <v>9</v>
      </c>
      <c r="F29" s="20" t="s">
        <v>6</v>
      </c>
      <c r="G29" s="12" t="s">
        <v>15</v>
      </c>
      <c r="H29" s="22" t="s">
        <v>219</v>
      </c>
      <c r="I29" s="143" t="s">
        <v>373</v>
      </c>
      <c r="J29" s="353" t="s">
        <v>348</v>
      </c>
    </row>
    <row r="30" spans="2:10">
      <c r="B30" s="20" t="s">
        <v>213</v>
      </c>
      <c r="C30" s="12" t="s">
        <v>214</v>
      </c>
      <c r="D30" s="12" t="s">
        <v>222</v>
      </c>
      <c r="E30" s="20" t="s">
        <v>9</v>
      </c>
      <c r="F30" s="20" t="s">
        <v>6</v>
      </c>
      <c r="G30" s="12" t="s">
        <v>15</v>
      </c>
      <c r="H30" s="22" t="s">
        <v>221</v>
      </c>
      <c r="I30" s="367" t="s">
        <v>373</v>
      </c>
      <c r="J30" s="353" t="s">
        <v>348</v>
      </c>
    </row>
    <row r="31" spans="2:10">
      <c r="B31" s="34" t="s">
        <v>249</v>
      </c>
      <c r="C31" s="37" t="s">
        <v>243</v>
      </c>
      <c r="D31" s="37" t="s">
        <v>246</v>
      </c>
      <c r="E31" s="34" t="s">
        <v>10</v>
      </c>
      <c r="F31" s="34" t="s">
        <v>5</v>
      </c>
      <c r="G31" s="37" t="s">
        <v>23</v>
      </c>
      <c r="H31" s="61" t="s">
        <v>352</v>
      </c>
      <c r="I31" s="369" t="s">
        <v>369</v>
      </c>
      <c r="J31" s="270" t="s">
        <v>376</v>
      </c>
    </row>
    <row r="32" spans="2:10">
      <c r="B32" s="20">
        <v>68</v>
      </c>
      <c r="C32" s="12" t="s">
        <v>232</v>
      </c>
      <c r="D32" s="12" t="s">
        <v>237</v>
      </c>
      <c r="E32" s="20" t="s">
        <v>9</v>
      </c>
      <c r="F32" s="20" t="s">
        <v>5</v>
      </c>
      <c r="G32" s="12" t="s">
        <v>13</v>
      </c>
      <c r="H32" s="22" t="s">
        <v>253</v>
      </c>
      <c r="I32" s="143" t="s">
        <v>369</v>
      </c>
      <c r="J32" s="353" t="s">
        <v>375</v>
      </c>
    </row>
    <row r="33" spans="2:10">
      <c r="B33" s="20" t="s">
        <v>255</v>
      </c>
      <c r="C33" s="12" t="s">
        <v>214</v>
      </c>
      <c r="D33" s="12" t="s">
        <v>254</v>
      </c>
      <c r="E33" s="20" t="s">
        <v>9</v>
      </c>
      <c r="F33" s="20" t="s">
        <v>5</v>
      </c>
      <c r="G33" s="12" t="s">
        <v>36</v>
      </c>
      <c r="H33" s="22" t="s">
        <v>256</v>
      </c>
      <c r="I33" s="367" t="s">
        <v>369</v>
      </c>
      <c r="J33" s="353" t="s">
        <v>372</v>
      </c>
    </row>
    <row r="34" spans="2:10">
      <c r="B34" s="34">
        <v>93</v>
      </c>
      <c r="C34" s="49" t="s">
        <v>53</v>
      </c>
      <c r="D34" s="49" t="s">
        <v>54</v>
      </c>
      <c r="E34" s="34" t="s">
        <v>9</v>
      </c>
      <c r="F34" s="34" t="s">
        <v>6</v>
      </c>
      <c r="G34" s="37" t="s">
        <v>306</v>
      </c>
      <c r="H34" s="61" t="s">
        <v>397</v>
      </c>
      <c r="I34" s="369" t="s">
        <v>369</v>
      </c>
      <c r="J34" s="270" t="s">
        <v>371</v>
      </c>
    </row>
    <row r="35" spans="2:10" s="1" customFormat="1">
      <c r="C35" s="347"/>
    </row>
    <row r="36" spans="2:10" s="1" customFormat="1"/>
    <row r="37" spans="2:10" s="1" customFormat="1"/>
    <row r="38" spans="2:10" s="1" customFormat="1"/>
    <row r="39" spans="2:10" s="1" customFormat="1"/>
    <row r="40" spans="2:10" s="1" customFormat="1"/>
    <row r="41" spans="2:10" s="1" customFormat="1"/>
    <row r="42" spans="2:10" s="1" customFormat="1"/>
    <row r="43" spans="2:10" s="1" customFormat="1"/>
    <row r="44" spans="2:10" s="1" customFormat="1"/>
    <row r="45" spans="2:10" s="1" customFormat="1"/>
    <row r="46" spans="2:10" s="1" customFormat="1"/>
    <row r="47" spans="2:10" s="1" customFormat="1"/>
    <row r="48" spans="2:10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</sheetData>
  <pageMargins left="0" right="0" top="0" bottom="0" header="0.31496062992125984" footer="0.31496062992125984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activeCell="H57" sqref="H57"/>
    </sheetView>
  </sheetViews>
  <sheetFormatPr baseColWidth="10" defaultRowHeight="15"/>
  <cols>
    <col min="1" max="1" width="11.42578125" style="1"/>
    <col min="2" max="2" width="4.42578125" customWidth="1"/>
    <col min="3" max="3" width="20.7109375" customWidth="1"/>
    <col min="4" max="4" width="5.7109375" customWidth="1"/>
    <col min="5" max="5" width="7.140625" customWidth="1"/>
    <col min="6" max="6" width="8" customWidth="1"/>
    <col min="7" max="7" width="7.140625" customWidth="1"/>
    <col min="8" max="8" width="44.28515625" customWidth="1"/>
    <col min="9" max="14" width="11.42578125" style="1"/>
  </cols>
  <sheetData>
    <row r="1" spans="2:10" s="1" customFormat="1" ht="23.25">
      <c r="B1" s="314" t="s">
        <v>47</v>
      </c>
    </row>
    <row r="2" spans="2:10" s="1" customFormat="1" ht="18">
      <c r="B2" s="404" t="s">
        <v>648</v>
      </c>
    </row>
    <row r="3" spans="2:10" s="1" customFormat="1">
      <c r="B3" s="375" t="s">
        <v>734</v>
      </c>
    </row>
    <row r="4" spans="2:10">
      <c r="B4" s="384" t="s">
        <v>28</v>
      </c>
      <c r="C4" s="385" t="s">
        <v>650</v>
      </c>
      <c r="D4" s="385" t="s">
        <v>686</v>
      </c>
      <c r="E4" s="385" t="s">
        <v>687</v>
      </c>
      <c r="F4" s="385" t="s">
        <v>688</v>
      </c>
      <c r="G4" s="385" t="s">
        <v>693</v>
      </c>
      <c r="H4" s="386" t="s">
        <v>689</v>
      </c>
      <c r="I4" s="158"/>
      <c r="J4" s="158"/>
    </row>
    <row r="5" spans="2:10" ht="7.5" customHeight="1">
      <c r="B5" s="382"/>
      <c r="C5" s="383"/>
      <c r="D5" s="383"/>
      <c r="E5" s="383"/>
      <c r="F5" s="383"/>
      <c r="G5" s="383"/>
      <c r="H5" s="383"/>
      <c r="I5" s="158"/>
      <c r="J5" s="158"/>
    </row>
    <row r="6" spans="2:10" ht="15.75" thickBot="1">
      <c r="B6" s="396" t="s">
        <v>736</v>
      </c>
      <c r="C6" s="392"/>
      <c r="D6" s="388"/>
      <c r="E6" s="157"/>
      <c r="F6" s="157"/>
      <c r="G6" s="157"/>
      <c r="H6" s="388"/>
      <c r="I6" s="391"/>
      <c r="J6" s="158"/>
    </row>
    <row r="7" spans="2:10" ht="15.75" thickTop="1">
      <c r="B7" s="380">
        <v>1</v>
      </c>
      <c r="C7" s="336" t="s">
        <v>652</v>
      </c>
      <c r="D7" s="387"/>
      <c r="E7" s="157"/>
      <c r="F7" s="157"/>
      <c r="G7" s="157"/>
      <c r="H7" s="387" t="s">
        <v>735</v>
      </c>
      <c r="I7" s="391"/>
      <c r="J7" s="158"/>
    </row>
    <row r="8" spans="2:10">
      <c r="B8" s="387"/>
      <c r="C8" s="399"/>
      <c r="D8" s="387"/>
      <c r="E8" s="399"/>
      <c r="F8" s="399"/>
      <c r="G8" s="399"/>
      <c r="H8" s="387"/>
      <c r="I8" s="391"/>
      <c r="J8" s="158"/>
    </row>
    <row r="9" spans="2:10" ht="15.75" thickBot="1">
      <c r="B9" s="396" t="s">
        <v>732</v>
      </c>
      <c r="C9" s="397"/>
      <c r="D9" s="380"/>
      <c r="E9" s="376"/>
      <c r="F9" s="376"/>
      <c r="G9" s="398"/>
      <c r="H9" s="387"/>
      <c r="I9" s="391"/>
      <c r="J9" s="158"/>
    </row>
    <row r="10" spans="2:10" ht="15.75" thickTop="1">
      <c r="B10" s="380">
        <v>1</v>
      </c>
      <c r="C10" s="381" t="s">
        <v>649</v>
      </c>
      <c r="D10" s="380"/>
      <c r="E10" s="376"/>
      <c r="F10" s="376"/>
      <c r="G10" s="376"/>
      <c r="H10" s="387" t="s">
        <v>733</v>
      </c>
      <c r="I10" s="391"/>
      <c r="J10" s="158"/>
    </row>
    <row r="11" spans="2:10">
      <c r="B11" s="380">
        <v>2</v>
      </c>
      <c r="C11" s="381" t="s">
        <v>651</v>
      </c>
      <c r="D11" s="380"/>
      <c r="E11" s="376"/>
      <c r="F11" s="376"/>
      <c r="G11" s="376"/>
      <c r="H11" s="387" t="s">
        <v>733</v>
      </c>
      <c r="I11" s="391"/>
      <c r="J11" s="158"/>
    </row>
    <row r="12" spans="2:10" ht="15.75" thickBot="1">
      <c r="B12" s="393" t="s">
        <v>731</v>
      </c>
      <c r="C12" s="394"/>
      <c r="D12" s="380"/>
      <c r="E12" s="376"/>
      <c r="F12" s="376"/>
      <c r="G12" s="376"/>
      <c r="H12" s="387"/>
      <c r="I12" s="391"/>
      <c r="J12" s="158"/>
    </row>
    <row r="13" spans="2:10" ht="15.75" thickTop="1">
      <c r="B13" s="380">
        <v>1</v>
      </c>
      <c r="C13" s="381" t="s">
        <v>652</v>
      </c>
      <c r="D13" s="380">
        <v>2</v>
      </c>
      <c r="E13" s="376"/>
      <c r="F13" s="376">
        <f>2+1</f>
        <v>3</v>
      </c>
      <c r="G13" s="376">
        <f>SUM(D13:F13)</f>
        <v>5</v>
      </c>
      <c r="H13" s="387" t="s">
        <v>727</v>
      </c>
      <c r="I13" s="391"/>
      <c r="J13" s="158"/>
    </row>
    <row r="14" spans="2:10">
      <c r="B14" s="380">
        <v>2</v>
      </c>
      <c r="C14" s="381" t="s">
        <v>653</v>
      </c>
      <c r="D14" s="380">
        <v>2</v>
      </c>
      <c r="E14" s="376"/>
      <c r="F14" s="376">
        <v>2</v>
      </c>
      <c r="G14" s="376">
        <f t="shared" ref="G14:G18" si="0">SUM(D14:F14)</f>
        <v>4</v>
      </c>
      <c r="H14" s="387" t="s">
        <v>726</v>
      </c>
      <c r="I14" s="391"/>
      <c r="J14" s="158"/>
    </row>
    <row r="15" spans="2:10">
      <c r="B15" s="380">
        <v>3</v>
      </c>
      <c r="C15" s="381" t="s">
        <v>654</v>
      </c>
      <c r="D15" s="380">
        <v>2</v>
      </c>
      <c r="E15" s="376"/>
      <c r="F15" s="376">
        <v>2</v>
      </c>
      <c r="G15" s="376">
        <f t="shared" si="0"/>
        <v>4</v>
      </c>
      <c r="H15" s="387" t="s">
        <v>726</v>
      </c>
      <c r="I15" s="391"/>
      <c r="J15" s="158"/>
    </row>
    <row r="16" spans="2:10">
      <c r="B16" s="380">
        <v>4</v>
      </c>
      <c r="C16" s="381" t="s">
        <v>655</v>
      </c>
      <c r="D16" s="380"/>
      <c r="E16" s="376"/>
      <c r="F16" s="376">
        <v>1</v>
      </c>
      <c r="G16" s="376">
        <f t="shared" si="0"/>
        <v>1</v>
      </c>
      <c r="H16" s="387" t="s">
        <v>728</v>
      </c>
      <c r="I16" s="391"/>
      <c r="J16" s="158"/>
    </row>
    <row r="17" spans="2:10">
      <c r="B17" s="380">
        <v>5</v>
      </c>
      <c r="C17" s="381" t="s">
        <v>656</v>
      </c>
      <c r="D17" s="380"/>
      <c r="E17" s="376"/>
      <c r="F17" s="376">
        <v>1</v>
      </c>
      <c r="G17" s="376">
        <f t="shared" si="0"/>
        <v>1</v>
      </c>
      <c r="H17" s="387" t="s">
        <v>728</v>
      </c>
      <c r="I17" s="391"/>
      <c r="J17" s="158"/>
    </row>
    <row r="18" spans="2:10">
      <c r="B18" s="380">
        <v>6</v>
      </c>
      <c r="C18" s="381" t="s">
        <v>657</v>
      </c>
      <c r="D18" s="380"/>
      <c r="E18" s="376"/>
      <c r="F18" s="376">
        <v>1</v>
      </c>
      <c r="G18" s="376">
        <f t="shared" si="0"/>
        <v>1</v>
      </c>
      <c r="H18" s="387" t="s">
        <v>728</v>
      </c>
      <c r="I18" s="391"/>
      <c r="J18" s="158"/>
    </row>
    <row r="19" spans="2:10" ht="15.75" thickBot="1">
      <c r="B19" s="395" t="s">
        <v>730</v>
      </c>
      <c r="C19" s="394"/>
      <c r="D19" s="380"/>
      <c r="E19" s="376"/>
      <c r="F19" s="376"/>
      <c r="G19" s="376"/>
      <c r="H19" s="387"/>
      <c r="I19" s="391"/>
      <c r="J19" s="158"/>
    </row>
    <row r="20" spans="2:10" ht="15.75" thickTop="1">
      <c r="B20" s="380">
        <v>1</v>
      </c>
      <c r="C20" s="381" t="s">
        <v>652</v>
      </c>
      <c r="D20" s="380">
        <v>6</v>
      </c>
      <c r="E20" s="376">
        <f>1+1+1+1+1+1</f>
        <v>6</v>
      </c>
      <c r="F20" s="376">
        <f>1+1+1+1+1+1+1+1+1+1</f>
        <v>10</v>
      </c>
      <c r="G20" s="376">
        <f t="shared" ref="G20:G40" si="1">SUM(D20:F20)</f>
        <v>22</v>
      </c>
      <c r="H20" s="387" t="s">
        <v>725</v>
      </c>
      <c r="I20" s="391"/>
      <c r="J20" s="158"/>
    </row>
    <row r="21" spans="2:10">
      <c r="B21" s="380">
        <f>+B20+1</f>
        <v>2</v>
      </c>
      <c r="C21" s="381" t="s">
        <v>658</v>
      </c>
      <c r="D21" s="380"/>
      <c r="E21" s="376"/>
      <c r="F21" s="376">
        <v>1</v>
      </c>
      <c r="G21" s="376">
        <f t="shared" si="1"/>
        <v>1</v>
      </c>
      <c r="H21" s="387" t="s">
        <v>718</v>
      </c>
      <c r="I21" s="391"/>
      <c r="J21" s="158"/>
    </row>
    <row r="22" spans="2:10">
      <c r="B22" s="380">
        <f t="shared" ref="B22:B34" si="2">+B21+1</f>
        <v>3</v>
      </c>
      <c r="C22" s="381" t="s">
        <v>659</v>
      </c>
      <c r="D22" s="380"/>
      <c r="E22" s="376">
        <f>1+1+1</f>
        <v>3</v>
      </c>
      <c r="F22" s="376">
        <f>1+1+1+1</f>
        <v>4</v>
      </c>
      <c r="G22" s="376">
        <f t="shared" si="1"/>
        <v>7</v>
      </c>
      <c r="H22" s="387" t="s">
        <v>694</v>
      </c>
      <c r="I22" s="391"/>
      <c r="J22" s="158"/>
    </row>
    <row r="23" spans="2:10">
      <c r="B23" s="380">
        <f t="shared" si="2"/>
        <v>4</v>
      </c>
      <c r="C23" s="381" t="s">
        <v>660</v>
      </c>
      <c r="D23" s="380"/>
      <c r="E23" s="376">
        <v>1</v>
      </c>
      <c r="F23" s="376">
        <v>1</v>
      </c>
      <c r="G23" s="376">
        <f t="shared" si="1"/>
        <v>2</v>
      </c>
      <c r="H23" s="387" t="s">
        <v>698</v>
      </c>
      <c r="I23" s="391"/>
      <c r="J23" s="158"/>
    </row>
    <row r="24" spans="2:10">
      <c r="B24" s="380">
        <f t="shared" si="2"/>
        <v>5</v>
      </c>
      <c r="C24" s="381" t="s">
        <v>661</v>
      </c>
      <c r="D24" s="380"/>
      <c r="E24" s="376"/>
      <c r="F24" s="376">
        <v>1</v>
      </c>
      <c r="G24" s="376">
        <f t="shared" si="1"/>
        <v>1</v>
      </c>
      <c r="H24" s="387" t="s">
        <v>699</v>
      </c>
      <c r="I24" s="391"/>
      <c r="J24" s="158"/>
    </row>
    <row r="25" spans="2:10">
      <c r="B25" s="380">
        <f t="shared" si="2"/>
        <v>6</v>
      </c>
      <c r="C25" s="381" t="s">
        <v>662</v>
      </c>
      <c r="D25" s="380"/>
      <c r="E25" s="376">
        <v>1</v>
      </c>
      <c r="F25" s="376">
        <v>1</v>
      </c>
      <c r="G25" s="376">
        <f t="shared" si="1"/>
        <v>2</v>
      </c>
      <c r="H25" s="387" t="s">
        <v>695</v>
      </c>
      <c r="I25" s="391"/>
      <c r="J25" s="158"/>
    </row>
    <row r="26" spans="2:10">
      <c r="B26" s="380">
        <f t="shared" si="2"/>
        <v>7</v>
      </c>
      <c r="C26" s="336" t="s">
        <v>717</v>
      </c>
      <c r="D26" s="387"/>
      <c r="E26" s="376">
        <v>1</v>
      </c>
      <c r="F26" s="376">
        <v>1</v>
      </c>
      <c r="G26" s="376">
        <f t="shared" si="1"/>
        <v>2</v>
      </c>
      <c r="H26" s="387" t="s">
        <v>712</v>
      </c>
      <c r="I26" s="391"/>
      <c r="J26" s="158"/>
    </row>
    <row r="27" spans="2:10">
      <c r="B27" s="380">
        <f t="shared" si="2"/>
        <v>8</v>
      </c>
      <c r="C27" s="381" t="s">
        <v>663</v>
      </c>
      <c r="D27" s="380"/>
      <c r="E27" s="376">
        <f>1</f>
        <v>1</v>
      </c>
      <c r="F27" s="376">
        <f>1</f>
        <v>1</v>
      </c>
      <c r="G27" s="376">
        <f t="shared" si="1"/>
        <v>2</v>
      </c>
      <c r="H27" s="387" t="s">
        <v>700</v>
      </c>
      <c r="I27" s="391"/>
      <c r="J27" s="158"/>
    </row>
    <row r="28" spans="2:10">
      <c r="B28" s="380">
        <f t="shared" si="2"/>
        <v>9</v>
      </c>
      <c r="C28" s="381" t="s">
        <v>664</v>
      </c>
      <c r="D28" s="380">
        <v>2</v>
      </c>
      <c r="E28" s="376"/>
      <c r="F28" s="376">
        <v>1</v>
      </c>
      <c r="G28" s="376">
        <f t="shared" si="1"/>
        <v>3</v>
      </c>
      <c r="H28" s="387" t="s">
        <v>724</v>
      </c>
      <c r="I28" s="391"/>
      <c r="J28" s="158"/>
    </row>
    <row r="29" spans="2:10">
      <c r="B29" s="380">
        <f t="shared" si="2"/>
        <v>10</v>
      </c>
      <c r="C29" s="381" t="s">
        <v>665</v>
      </c>
      <c r="D29" s="380">
        <f>2+2</f>
        <v>4</v>
      </c>
      <c r="E29" s="376">
        <f>1+1</f>
        <v>2</v>
      </c>
      <c r="F29" s="376">
        <f>1+1+1</f>
        <v>3</v>
      </c>
      <c r="G29" s="376">
        <f t="shared" si="1"/>
        <v>9</v>
      </c>
      <c r="H29" s="387" t="s">
        <v>722</v>
      </c>
      <c r="I29" s="391"/>
      <c r="J29" s="158"/>
    </row>
    <row r="30" spans="2:10">
      <c r="B30" s="380">
        <f t="shared" si="2"/>
        <v>11</v>
      </c>
      <c r="C30" s="381" t="s">
        <v>655</v>
      </c>
      <c r="D30" s="380"/>
      <c r="E30" s="376">
        <v>1</v>
      </c>
      <c r="F30" s="376">
        <v>1</v>
      </c>
      <c r="G30" s="376">
        <f t="shared" si="1"/>
        <v>2</v>
      </c>
      <c r="H30" s="387" t="s">
        <v>698</v>
      </c>
      <c r="I30" s="391"/>
      <c r="J30" s="158"/>
    </row>
    <row r="31" spans="2:10">
      <c r="B31" s="380">
        <f t="shared" si="2"/>
        <v>12</v>
      </c>
      <c r="C31" s="381" t="s">
        <v>657</v>
      </c>
      <c r="D31" s="380"/>
      <c r="E31" s="376">
        <v>1</v>
      </c>
      <c r="F31" s="376">
        <v>1</v>
      </c>
      <c r="G31" s="376">
        <f t="shared" si="1"/>
        <v>2</v>
      </c>
      <c r="H31" s="387" t="s">
        <v>698</v>
      </c>
      <c r="I31" s="391"/>
      <c r="J31" s="158"/>
    </row>
    <row r="32" spans="2:10">
      <c r="B32" s="380">
        <f t="shared" si="2"/>
        <v>13</v>
      </c>
      <c r="C32" s="381" t="s">
        <v>656</v>
      </c>
      <c r="D32" s="380"/>
      <c r="E32" s="376">
        <v>1</v>
      </c>
      <c r="F32" s="376">
        <v>1</v>
      </c>
      <c r="G32" s="376">
        <f t="shared" si="1"/>
        <v>2</v>
      </c>
      <c r="H32" s="387" t="s">
        <v>698</v>
      </c>
      <c r="I32" s="391"/>
      <c r="J32" s="158"/>
    </row>
    <row r="33" spans="2:10">
      <c r="B33" s="380">
        <f t="shared" si="2"/>
        <v>14</v>
      </c>
      <c r="C33" s="381" t="s">
        <v>666</v>
      </c>
      <c r="D33" s="380"/>
      <c r="E33" s="376"/>
      <c r="F33" s="376">
        <v>1</v>
      </c>
      <c r="G33" s="376">
        <f t="shared" si="1"/>
        <v>1</v>
      </c>
      <c r="H33" s="387" t="s">
        <v>704</v>
      </c>
      <c r="I33" s="391"/>
      <c r="J33" s="158"/>
    </row>
    <row r="34" spans="2:10">
      <c r="B34" s="380">
        <f t="shared" si="2"/>
        <v>15</v>
      </c>
      <c r="C34" s="381" t="s">
        <v>667</v>
      </c>
      <c r="D34" s="380"/>
      <c r="E34" s="376">
        <v>2</v>
      </c>
      <c r="F34" s="376">
        <v>1</v>
      </c>
      <c r="G34" s="376">
        <f t="shared" si="1"/>
        <v>3</v>
      </c>
      <c r="H34" s="387" t="s">
        <v>702</v>
      </c>
      <c r="I34" s="391"/>
      <c r="J34" s="158"/>
    </row>
    <row r="35" spans="2:10">
      <c r="B35" s="379">
        <v>16</v>
      </c>
      <c r="C35" s="381" t="s">
        <v>668</v>
      </c>
      <c r="D35" s="380"/>
      <c r="E35" s="376"/>
      <c r="F35" s="376"/>
      <c r="G35" s="376">
        <f t="shared" si="1"/>
        <v>0</v>
      </c>
      <c r="H35" s="387"/>
      <c r="I35" s="391"/>
      <c r="J35" s="158"/>
    </row>
    <row r="36" spans="2:10">
      <c r="B36" s="379">
        <v>17</v>
      </c>
      <c r="C36" s="381" t="s">
        <v>673</v>
      </c>
      <c r="D36" s="380"/>
      <c r="E36" s="376">
        <v>1</v>
      </c>
      <c r="F36" s="376">
        <v>2</v>
      </c>
      <c r="G36" s="376">
        <f t="shared" si="1"/>
        <v>3</v>
      </c>
      <c r="H36" s="387" t="s">
        <v>705</v>
      </c>
      <c r="I36" s="391"/>
      <c r="J36" s="158"/>
    </row>
    <row r="37" spans="2:10">
      <c r="B37" s="379">
        <v>18</v>
      </c>
      <c r="C37" s="381" t="s">
        <v>674</v>
      </c>
      <c r="D37" s="380"/>
      <c r="E37" s="376"/>
      <c r="F37" s="376">
        <v>2</v>
      </c>
      <c r="G37" s="376">
        <f t="shared" si="1"/>
        <v>2</v>
      </c>
      <c r="H37" s="387" t="s">
        <v>705</v>
      </c>
      <c r="I37" s="391"/>
      <c r="J37" s="158"/>
    </row>
    <row r="38" spans="2:10">
      <c r="B38" s="379">
        <v>19</v>
      </c>
      <c r="C38" s="381" t="s">
        <v>675</v>
      </c>
      <c r="D38" s="380"/>
      <c r="E38" s="376"/>
      <c r="F38" s="376">
        <v>2</v>
      </c>
      <c r="G38" s="376">
        <f t="shared" si="1"/>
        <v>2</v>
      </c>
      <c r="H38" s="387" t="s">
        <v>705</v>
      </c>
      <c r="I38" s="391"/>
      <c r="J38" s="158"/>
    </row>
    <row r="39" spans="2:10">
      <c r="B39" s="379">
        <v>20</v>
      </c>
      <c r="C39" s="381" t="s">
        <v>676</v>
      </c>
      <c r="D39" s="380"/>
      <c r="E39" s="376"/>
      <c r="F39" s="376">
        <v>2</v>
      </c>
      <c r="G39" s="376">
        <f t="shared" si="1"/>
        <v>2</v>
      </c>
      <c r="H39" s="387" t="s">
        <v>705</v>
      </c>
      <c r="I39" s="391"/>
      <c r="J39" s="158"/>
    </row>
    <row r="40" spans="2:10">
      <c r="B40" s="379">
        <v>20</v>
      </c>
      <c r="C40" s="336" t="s">
        <v>720</v>
      </c>
      <c r="D40" s="380">
        <v>2</v>
      </c>
      <c r="E40" s="376">
        <v>1</v>
      </c>
      <c r="F40" s="376">
        <v>1</v>
      </c>
      <c r="G40" s="376">
        <f t="shared" si="1"/>
        <v>4</v>
      </c>
      <c r="H40" s="387" t="s">
        <v>721</v>
      </c>
      <c r="I40" s="391"/>
      <c r="J40" s="158"/>
    </row>
    <row r="41" spans="2:10" ht="15.75" thickBot="1">
      <c r="B41" s="393" t="s">
        <v>729</v>
      </c>
      <c r="C41" s="394"/>
      <c r="D41" s="380"/>
      <c r="E41" s="376"/>
      <c r="F41" s="376"/>
      <c r="G41" s="376"/>
      <c r="H41" s="379"/>
      <c r="I41" s="391"/>
      <c r="J41" s="158"/>
    </row>
    <row r="42" spans="2:10" ht="15.75" thickTop="1">
      <c r="B42" s="380">
        <v>1</v>
      </c>
      <c r="C42" s="381" t="s">
        <v>669</v>
      </c>
      <c r="D42" s="380"/>
      <c r="E42" s="376">
        <v>1</v>
      </c>
      <c r="F42" s="376">
        <f>1+1</f>
        <v>2</v>
      </c>
      <c r="G42" s="376">
        <f t="shared" ref="G42:G66" si="3">SUM(D42:F42)</f>
        <v>3</v>
      </c>
      <c r="H42" s="387" t="s">
        <v>719</v>
      </c>
      <c r="I42" s="391"/>
      <c r="J42" s="158"/>
    </row>
    <row r="43" spans="2:10">
      <c r="B43" s="380">
        <v>2</v>
      </c>
      <c r="C43" s="381" t="s">
        <v>670</v>
      </c>
      <c r="D43" s="380"/>
      <c r="E43" s="376">
        <v>1</v>
      </c>
      <c r="F43" s="376">
        <f>1+1</f>
        <v>2</v>
      </c>
      <c r="G43" s="376">
        <f t="shared" si="3"/>
        <v>3</v>
      </c>
      <c r="H43" s="387" t="s">
        <v>719</v>
      </c>
      <c r="I43" s="391"/>
      <c r="J43" s="158"/>
    </row>
    <row r="44" spans="2:10">
      <c r="B44" s="380">
        <v>3</v>
      </c>
      <c r="C44" s="381" t="s">
        <v>671</v>
      </c>
      <c r="D44" s="380"/>
      <c r="E44" s="376">
        <v>1</v>
      </c>
      <c r="F44" s="376">
        <f>1+1</f>
        <v>2</v>
      </c>
      <c r="G44" s="376">
        <f t="shared" si="3"/>
        <v>3</v>
      </c>
      <c r="H44" s="387" t="s">
        <v>719</v>
      </c>
      <c r="I44" s="391"/>
      <c r="J44" s="158"/>
    </row>
    <row r="45" spans="2:10">
      <c r="B45" s="380">
        <v>4</v>
      </c>
      <c r="C45" s="381" t="s">
        <v>672</v>
      </c>
      <c r="D45" s="380"/>
      <c r="E45" s="376"/>
      <c r="F45" s="376">
        <v>1</v>
      </c>
      <c r="G45" s="376">
        <f t="shared" si="3"/>
        <v>1</v>
      </c>
      <c r="H45" s="387" t="s">
        <v>703</v>
      </c>
      <c r="I45" s="391"/>
      <c r="J45" s="158"/>
    </row>
    <row r="46" spans="2:10">
      <c r="B46" s="380">
        <v>5</v>
      </c>
      <c r="C46" s="381" t="s">
        <v>677</v>
      </c>
      <c r="D46" s="380"/>
      <c r="E46" s="376">
        <f>1</f>
        <v>1</v>
      </c>
      <c r="F46" s="376">
        <f>1</f>
        <v>1</v>
      </c>
      <c r="G46" s="376">
        <f t="shared" si="3"/>
        <v>2</v>
      </c>
      <c r="H46" s="387" t="s">
        <v>692</v>
      </c>
      <c r="I46" s="391"/>
      <c r="J46" s="158"/>
    </row>
    <row r="47" spans="2:10">
      <c r="B47" s="380">
        <v>6</v>
      </c>
      <c r="C47" s="381" t="s">
        <v>678</v>
      </c>
      <c r="D47" s="380"/>
      <c r="E47" s="376">
        <f>1</f>
        <v>1</v>
      </c>
      <c r="F47" s="376">
        <f>1</f>
        <v>1</v>
      </c>
      <c r="G47" s="376">
        <f t="shared" si="3"/>
        <v>2</v>
      </c>
      <c r="H47" s="387" t="s">
        <v>692</v>
      </c>
      <c r="I47" s="391"/>
      <c r="J47" s="158"/>
    </row>
    <row r="48" spans="2:10">
      <c r="B48" s="380">
        <v>7</v>
      </c>
      <c r="C48" s="381" t="s">
        <v>679</v>
      </c>
      <c r="D48" s="380"/>
      <c r="E48" s="376">
        <f>1</f>
        <v>1</v>
      </c>
      <c r="F48" s="376">
        <f>1</f>
        <v>1</v>
      </c>
      <c r="G48" s="376">
        <f t="shared" si="3"/>
        <v>2</v>
      </c>
      <c r="H48" s="387" t="s">
        <v>692</v>
      </c>
      <c r="I48" s="391"/>
      <c r="J48" s="158"/>
    </row>
    <row r="49" spans="2:10">
      <c r="B49" s="380">
        <v>8</v>
      </c>
      <c r="C49" s="381" t="s">
        <v>680</v>
      </c>
      <c r="D49" s="380"/>
      <c r="E49" s="376">
        <f>1</f>
        <v>1</v>
      </c>
      <c r="F49" s="376">
        <f>1</f>
        <v>1</v>
      </c>
      <c r="G49" s="376">
        <f t="shared" si="3"/>
        <v>2</v>
      </c>
      <c r="H49" s="387" t="s">
        <v>692</v>
      </c>
      <c r="I49" s="391"/>
      <c r="J49" s="158"/>
    </row>
    <row r="50" spans="2:10">
      <c r="B50" s="380">
        <v>9</v>
      </c>
      <c r="C50" s="381" t="s">
        <v>681</v>
      </c>
      <c r="D50" s="380">
        <v>0</v>
      </c>
      <c r="E50" s="376">
        <v>2</v>
      </c>
      <c r="F50" s="376">
        <v>1</v>
      </c>
      <c r="G50" s="376">
        <f t="shared" si="3"/>
        <v>3</v>
      </c>
      <c r="H50" s="387" t="s">
        <v>697</v>
      </c>
      <c r="I50" s="391"/>
      <c r="J50" s="158"/>
    </row>
    <row r="51" spans="2:10">
      <c r="B51" s="380">
        <v>10</v>
      </c>
      <c r="C51" s="381" t="s">
        <v>682</v>
      </c>
      <c r="D51" s="380">
        <v>0</v>
      </c>
      <c r="E51" s="376">
        <v>2</v>
      </c>
      <c r="F51" s="376">
        <v>1</v>
      </c>
      <c r="G51" s="376">
        <f t="shared" si="3"/>
        <v>3</v>
      </c>
      <c r="H51" s="387" t="s">
        <v>697</v>
      </c>
      <c r="I51" s="391"/>
      <c r="J51" s="158"/>
    </row>
    <row r="52" spans="2:10">
      <c r="B52" s="380">
        <v>11</v>
      </c>
      <c r="C52" s="381" t="s">
        <v>683</v>
      </c>
      <c r="D52" s="380">
        <v>0</v>
      </c>
      <c r="E52" s="376">
        <v>2</v>
      </c>
      <c r="F52" s="376">
        <v>1</v>
      </c>
      <c r="G52" s="376">
        <f t="shared" si="3"/>
        <v>3</v>
      </c>
      <c r="H52" s="387" t="s">
        <v>697</v>
      </c>
      <c r="I52" s="391"/>
      <c r="J52" s="158"/>
    </row>
    <row r="53" spans="2:10">
      <c r="B53" s="380">
        <v>12</v>
      </c>
      <c r="C53" s="381" t="s">
        <v>684</v>
      </c>
      <c r="D53" s="380">
        <v>0</v>
      </c>
      <c r="E53" s="376">
        <v>2</v>
      </c>
      <c r="F53" s="376">
        <v>1</v>
      </c>
      <c r="G53" s="376">
        <f t="shared" si="3"/>
        <v>3</v>
      </c>
      <c r="H53" s="387" t="s">
        <v>697</v>
      </c>
      <c r="I53" s="391"/>
      <c r="J53" s="158"/>
    </row>
    <row r="54" spans="2:10">
      <c r="B54" s="380">
        <v>13</v>
      </c>
      <c r="C54" s="381" t="s">
        <v>685</v>
      </c>
      <c r="D54" s="380">
        <v>0</v>
      </c>
      <c r="E54" s="376">
        <v>2</v>
      </c>
      <c r="F54" s="376">
        <v>1</v>
      </c>
      <c r="G54" s="376">
        <f t="shared" si="3"/>
        <v>3</v>
      </c>
      <c r="H54" s="387" t="s">
        <v>697</v>
      </c>
      <c r="I54" s="391"/>
      <c r="J54" s="158"/>
    </row>
    <row r="55" spans="2:10">
      <c r="B55" s="380">
        <v>14</v>
      </c>
      <c r="C55" s="381" t="s">
        <v>690</v>
      </c>
      <c r="D55" s="380">
        <v>0</v>
      </c>
      <c r="E55" s="376">
        <v>1</v>
      </c>
      <c r="F55" s="376">
        <v>1</v>
      </c>
      <c r="G55" s="376">
        <f t="shared" si="3"/>
        <v>2</v>
      </c>
      <c r="H55" s="387" t="s">
        <v>691</v>
      </c>
      <c r="I55" s="391"/>
      <c r="J55" s="158"/>
    </row>
    <row r="56" spans="2:10">
      <c r="B56" s="380">
        <v>15</v>
      </c>
      <c r="C56" s="336" t="s">
        <v>696</v>
      </c>
      <c r="D56" s="380"/>
      <c r="E56" s="376">
        <v>1</v>
      </c>
      <c r="F56" s="376">
        <v>1</v>
      </c>
      <c r="G56" s="376">
        <f t="shared" si="3"/>
        <v>2</v>
      </c>
      <c r="H56" s="387" t="s">
        <v>695</v>
      </c>
      <c r="I56" s="391"/>
      <c r="J56" s="158"/>
    </row>
    <row r="57" spans="2:10">
      <c r="B57" s="380">
        <v>16</v>
      </c>
      <c r="C57" s="336" t="s">
        <v>708</v>
      </c>
      <c r="D57" s="387"/>
      <c r="E57" s="376">
        <v>1</v>
      </c>
      <c r="F57" s="376">
        <v>1</v>
      </c>
      <c r="G57" s="376">
        <f t="shared" si="3"/>
        <v>2</v>
      </c>
      <c r="H57" s="387" t="s">
        <v>712</v>
      </c>
      <c r="I57" s="391"/>
      <c r="J57" s="158"/>
    </row>
    <row r="58" spans="2:10">
      <c r="B58" s="380">
        <v>17</v>
      </c>
      <c r="C58" s="336" t="s">
        <v>709</v>
      </c>
      <c r="D58" s="387"/>
      <c r="E58" s="376">
        <v>1</v>
      </c>
      <c r="F58" s="376">
        <v>1</v>
      </c>
      <c r="G58" s="376">
        <f t="shared" si="3"/>
        <v>2</v>
      </c>
      <c r="H58" s="387" t="s">
        <v>712</v>
      </c>
      <c r="I58" s="391"/>
      <c r="J58" s="158"/>
    </row>
    <row r="59" spans="2:10">
      <c r="B59" s="380">
        <v>18</v>
      </c>
      <c r="C59" s="336" t="s">
        <v>710</v>
      </c>
      <c r="D59" s="387"/>
      <c r="E59" s="376">
        <v>1</v>
      </c>
      <c r="F59" s="376">
        <v>1</v>
      </c>
      <c r="G59" s="376">
        <f t="shared" si="3"/>
        <v>2</v>
      </c>
      <c r="H59" s="387" t="s">
        <v>712</v>
      </c>
      <c r="I59" s="391"/>
      <c r="J59" s="158"/>
    </row>
    <row r="60" spans="2:10">
      <c r="B60" s="380">
        <v>19</v>
      </c>
      <c r="C60" s="336" t="s">
        <v>711</v>
      </c>
      <c r="D60" s="387"/>
      <c r="E60" s="376">
        <v>1</v>
      </c>
      <c r="F60" s="376">
        <v>1</v>
      </c>
      <c r="G60" s="376">
        <f t="shared" si="3"/>
        <v>2</v>
      </c>
      <c r="H60" s="387" t="s">
        <v>712</v>
      </c>
      <c r="I60" s="391"/>
      <c r="J60" s="158"/>
    </row>
    <row r="61" spans="2:10">
      <c r="B61" s="380">
        <f>+B60+1</f>
        <v>20</v>
      </c>
      <c r="C61" s="336" t="s">
        <v>713</v>
      </c>
      <c r="D61" s="387"/>
      <c r="E61" s="376">
        <v>1</v>
      </c>
      <c r="F61" s="376">
        <v>1</v>
      </c>
      <c r="G61" s="376">
        <f t="shared" si="3"/>
        <v>2</v>
      </c>
      <c r="H61" s="387" t="s">
        <v>712</v>
      </c>
      <c r="I61" s="391"/>
      <c r="J61" s="158"/>
    </row>
    <row r="62" spans="2:10">
      <c r="B62" s="380">
        <f t="shared" ref="B62:B65" si="4">+B61+1</f>
        <v>21</v>
      </c>
      <c r="C62" s="336" t="s">
        <v>714</v>
      </c>
      <c r="D62" s="387"/>
      <c r="E62" s="376">
        <v>1</v>
      </c>
      <c r="F62" s="376">
        <v>1</v>
      </c>
      <c r="G62" s="376">
        <f t="shared" si="3"/>
        <v>2</v>
      </c>
      <c r="H62" s="387" t="s">
        <v>712</v>
      </c>
      <c r="I62" s="391"/>
      <c r="J62" s="158"/>
    </row>
    <row r="63" spans="2:10">
      <c r="B63" s="380">
        <f t="shared" si="4"/>
        <v>22</v>
      </c>
      <c r="C63" s="336" t="s">
        <v>715</v>
      </c>
      <c r="D63" s="387"/>
      <c r="E63" s="376">
        <v>1</v>
      </c>
      <c r="F63" s="376">
        <v>1</v>
      </c>
      <c r="G63" s="376">
        <f t="shared" si="3"/>
        <v>2</v>
      </c>
      <c r="H63" s="387" t="s">
        <v>712</v>
      </c>
      <c r="I63" s="391"/>
      <c r="J63" s="158"/>
    </row>
    <row r="64" spans="2:10">
      <c r="B64" s="380">
        <f t="shared" si="4"/>
        <v>23</v>
      </c>
      <c r="C64" s="336" t="s">
        <v>716</v>
      </c>
      <c r="D64" s="380"/>
      <c r="E64" s="376">
        <v>1</v>
      </c>
      <c r="F64" s="376">
        <v>1</v>
      </c>
      <c r="G64" s="376">
        <f t="shared" si="3"/>
        <v>2</v>
      </c>
      <c r="H64" s="387" t="s">
        <v>712</v>
      </c>
      <c r="I64" s="391"/>
      <c r="J64" s="158"/>
    </row>
    <row r="65" spans="2:10">
      <c r="B65" s="380">
        <f t="shared" si="4"/>
        <v>24</v>
      </c>
      <c r="C65" s="336" t="s">
        <v>723</v>
      </c>
      <c r="D65" s="380">
        <v>2</v>
      </c>
      <c r="E65" s="376">
        <v>5</v>
      </c>
      <c r="F65" s="376">
        <v>5</v>
      </c>
      <c r="G65" s="376">
        <f t="shared" si="3"/>
        <v>12</v>
      </c>
      <c r="H65" s="405" t="s">
        <v>724</v>
      </c>
      <c r="I65" s="158"/>
      <c r="J65" s="158"/>
    </row>
    <row r="66" spans="2:10">
      <c r="B66" s="389"/>
      <c r="C66" s="378"/>
      <c r="D66" s="389"/>
      <c r="E66" s="390"/>
      <c r="F66" s="390"/>
      <c r="G66" s="390">
        <f t="shared" si="3"/>
        <v>0</v>
      </c>
      <c r="H66" s="406"/>
      <c r="I66" s="158"/>
      <c r="J66" s="158"/>
    </row>
    <row r="67" spans="2:10">
      <c r="B67" s="407"/>
      <c r="C67" s="410" t="s">
        <v>741</v>
      </c>
      <c r="D67" s="409">
        <f>SUM(D6:D66)</f>
        <v>22</v>
      </c>
      <c r="E67" s="409">
        <f>SUM(E7:E66)</f>
        <v>54</v>
      </c>
      <c r="F67" s="409">
        <f>SUM(F7:F66)</f>
        <v>79</v>
      </c>
      <c r="G67" s="409">
        <f>SUM(G7:G66)</f>
        <v>155</v>
      </c>
      <c r="H67" s="408"/>
      <c r="I67" s="158"/>
      <c r="J67" s="158"/>
    </row>
    <row r="68" spans="2:10">
      <c r="B68" s="180"/>
      <c r="C68" s="162"/>
      <c r="D68" s="180"/>
      <c r="E68" s="180"/>
      <c r="F68" s="180"/>
      <c r="G68" s="180"/>
      <c r="H68" s="158"/>
      <c r="I68" s="158"/>
      <c r="J68" s="158"/>
    </row>
    <row r="69" spans="2:10" s="1" customFormat="1">
      <c r="B69" s="180"/>
      <c r="C69" s="162"/>
      <c r="D69" s="180"/>
      <c r="E69" s="180"/>
      <c r="F69" s="180"/>
      <c r="G69" s="180"/>
      <c r="H69" s="158"/>
      <c r="I69" s="158"/>
      <c r="J69" s="158"/>
    </row>
    <row r="70" spans="2:10" s="1" customFormat="1"/>
    <row r="71" spans="2:10" s="1" customFormat="1"/>
  </sheetData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OneLiner-Mayo15</vt:lpstr>
      <vt:lpstr>Locaciones</vt:lpstr>
      <vt:lpstr>Shoot 1</vt:lpstr>
      <vt:lpstr>Stunt-accion</vt:lpstr>
      <vt:lpstr>Ecs Accion</vt:lpstr>
      <vt:lpstr>Lista Stuntmen</vt:lpstr>
      <vt:lpstr>Locaciones!Títulos_a_imprimir</vt:lpstr>
      <vt:lpstr>'OneLiner-Mayo15'!Títulos_a_imprimir</vt:lpstr>
      <vt:lpstr>'Shoot 1'!Títulos_a_imprimir</vt:lpstr>
      <vt:lpstr>'Stunt-accion'!Títulos_a_imprimir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Alvarez</dc:creator>
  <cp:lastModifiedBy>Gerardo</cp:lastModifiedBy>
  <cp:lastPrinted>2012-10-31T15:08:29Z</cp:lastPrinted>
  <dcterms:created xsi:type="dcterms:W3CDTF">2009-01-14T17:46:08Z</dcterms:created>
  <dcterms:modified xsi:type="dcterms:W3CDTF">2015-10-27T01:01:52Z</dcterms:modified>
</cp:coreProperties>
</file>